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Chu\pole elh\Achats_Generaux\MNT EQPT GENERAUX BATIMENT\MAINTENANCE\2. EQUIPEMENTS GENERAUX\En_cours_MAINTENANCE ASCENCEURS\1.PROCEDURE\4.DOCS W\04.DCE\02.ANNEXES FINANCIERES\"/>
    </mc:Choice>
  </mc:AlternateContent>
  <xr:revisionPtr revIDLastSave="0" documentId="13_ncr:1_{7A341624-5C90-4710-A829-272C2AFD80B8}" xr6:coauthVersionLast="47" xr6:coauthVersionMax="47" xr10:uidLastSave="{00000000-0000-0000-0000-000000000000}"/>
  <bookViews>
    <workbookView xWindow="-120" yWindow="-120" windowWidth="29040" windowHeight="15840" xr2:uid="{9B4A871A-6CEA-42CE-BECC-F7AB0DB97D11}"/>
  </bookViews>
  <sheets>
    <sheet name="BPU"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G180" i="1" l="1"/>
  <c r="H180" i="1"/>
  <c r="H184" i="1"/>
  <c r="H185" i="1"/>
  <c r="H183" i="1"/>
  <c r="H178" i="1"/>
  <c r="H179" i="1"/>
  <c r="H177" i="1"/>
  <c r="H170" i="1"/>
  <c r="H171" i="1"/>
  <c r="H172" i="1"/>
  <c r="H173" i="1"/>
  <c r="H174" i="1"/>
  <c r="H175" i="1"/>
  <c r="H169" i="1"/>
  <c r="H166" i="1"/>
  <c r="H167" i="1"/>
  <c r="H165" i="1"/>
  <c r="H143" i="1"/>
  <c r="H144" i="1"/>
  <c r="H145" i="1"/>
  <c r="H146" i="1"/>
  <c r="H147" i="1"/>
  <c r="H148" i="1"/>
  <c r="H149" i="1"/>
  <c r="H150" i="1"/>
  <c r="H151" i="1"/>
  <c r="H152" i="1"/>
  <c r="H153" i="1"/>
  <c r="H154" i="1"/>
  <c r="H155" i="1"/>
  <c r="H156" i="1"/>
  <c r="H157" i="1"/>
  <c r="H158" i="1"/>
  <c r="H159" i="1"/>
  <c r="H160" i="1"/>
  <c r="H161" i="1"/>
  <c r="H162" i="1"/>
  <c r="H163" i="1"/>
  <c r="H142"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70" i="1"/>
  <c r="H55" i="1"/>
  <c r="H56" i="1"/>
  <c r="H57" i="1"/>
  <c r="H58" i="1"/>
  <c r="H59" i="1"/>
  <c r="H60" i="1"/>
  <c r="H61" i="1"/>
  <c r="H62" i="1"/>
  <c r="H63" i="1"/>
  <c r="H64" i="1"/>
  <c r="H65" i="1"/>
  <c r="H66" i="1"/>
  <c r="H67" i="1"/>
  <c r="H68" i="1"/>
  <c r="H54"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13" i="1"/>
  <c r="G184" i="1"/>
  <c r="G185" i="1"/>
  <c r="G183" i="1"/>
  <c r="G178" i="1"/>
  <c r="G179" i="1"/>
  <c r="G177" i="1"/>
  <c r="G170" i="1"/>
  <c r="G171" i="1"/>
  <c r="G172" i="1"/>
  <c r="G173" i="1"/>
  <c r="G174" i="1"/>
  <c r="G175" i="1"/>
  <c r="G169" i="1"/>
  <c r="G166" i="1"/>
  <c r="G167" i="1"/>
  <c r="G165" i="1"/>
  <c r="G143" i="1"/>
  <c r="G144" i="1"/>
  <c r="G145" i="1"/>
  <c r="G146" i="1"/>
  <c r="G147" i="1"/>
  <c r="G148" i="1"/>
  <c r="G149" i="1"/>
  <c r="G150" i="1"/>
  <c r="G151" i="1"/>
  <c r="G152" i="1"/>
  <c r="G153" i="1"/>
  <c r="G154" i="1"/>
  <c r="G155" i="1"/>
  <c r="G156" i="1"/>
  <c r="G157" i="1"/>
  <c r="G158" i="1"/>
  <c r="G159" i="1"/>
  <c r="G160" i="1"/>
  <c r="G161" i="1"/>
  <c r="G162" i="1"/>
  <c r="G163" i="1"/>
  <c r="G142"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70" i="1"/>
  <c r="G55" i="1"/>
  <c r="G56" i="1"/>
  <c r="G57" i="1"/>
  <c r="G58" i="1"/>
  <c r="G59" i="1"/>
  <c r="G60" i="1"/>
  <c r="G61" i="1"/>
  <c r="G62" i="1"/>
  <c r="G63" i="1"/>
  <c r="G64" i="1"/>
  <c r="G65" i="1"/>
  <c r="G66" i="1"/>
  <c r="G67" i="1"/>
  <c r="G68" i="1"/>
  <c r="G5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14" i="1"/>
  <c r="G13" i="1"/>
  <c r="F179" i="1"/>
  <c r="F178" i="1"/>
  <c r="F177" i="1"/>
  <c r="F175" i="1"/>
  <c r="F174" i="1"/>
  <c r="F173" i="1"/>
  <c r="F172" i="1"/>
  <c r="F171" i="1"/>
  <c r="F170" i="1"/>
  <c r="F169" i="1"/>
  <c r="F167" i="1"/>
  <c r="F166" i="1"/>
  <c r="F165" i="1"/>
  <c r="F163" i="1"/>
  <c r="F162" i="1"/>
  <c r="F161" i="1"/>
  <c r="F160" i="1"/>
  <c r="F159" i="1"/>
  <c r="F158" i="1"/>
  <c r="F157" i="1"/>
  <c r="F156" i="1"/>
  <c r="F155" i="1"/>
  <c r="F154" i="1"/>
  <c r="F153" i="1"/>
  <c r="F152" i="1"/>
  <c r="F151" i="1"/>
  <c r="F150" i="1"/>
  <c r="F149" i="1"/>
  <c r="F148" i="1"/>
  <c r="F147" i="1"/>
  <c r="F146" i="1"/>
  <c r="F145" i="1"/>
  <c r="F144" i="1"/>
  <c r="F143" i="1"/>
  <c r="F142" i="1"/>
  <c r="F140" i="1"/>
  <c r="F139" i="1"/>
  <c r="F138" i="1"/>
  <c r="F137" i="1"/>
  <c r="F136" i="1"/>
  <c r="F135" i="1"/>
  <c r="F134" i="1"/>
  <c r="F133" i="1"/>
  <c r="F132" i="1"/>
  <c r="F131" i="1"/>
  <c r="F130" i="1"/>
  <c r="F129" i="1"/>
  <c r="F128" i="1"/>
  <c r="F127" i="1"/>
  <c r="F126" i="1"/>
  <c r="F125" i="1"/>
  <c r="F124" i="1"/>
  <c r="F123" i="1"/>
  <c r="F122" i="1"/>
  <c r="F121" i="1"/>
  <c r="F120" i="1"/>
  <c r="F119" i="1"/>
  <c r="F118" i="1"/>
  <c r="F117" i="1"/>
  <c r="F116" i="1"/>
  <c r="F115" i="1"/>
  <c r="F114" i="1"/>
  <c r="F113" i="1"/>
  <c r="F112" i="1"/>
  <c r="F111" i="1"/>
  <c r="F110" i="1"/>
  <c r="F109" i="1"/>
  <c r="F108" i="1"/>
  <c r="F107" i="1"/>
  <c r="F106" i="1"/>
  <c r="F105" i="1"/>
  <c r="F104" i="1"/>
  <c r="F103" i="1"/>
  <c r="F102" i="1"/>
  <c r="F101" i="1"/>
  <c r="F100" i="1"/>
  <c r="F99" i="1"/>
  <c r="F98" i="1"/>
  <c r="F97" i="1"/>
  <c r="F96" i="1"/>
  <c r="F95" i="1"/>
  <c r="F94" i="1"/>
  <c r="F93" i="1"/>
  <c r="F92" i="1"/>
  <c r="F91" i="1"/>
  <c r="F90" i="1"/>
  <c r="F89" i="1"/>
  <c r="F88" i="1"/>
  <c r="F87" i="1"/>
  <c r="F86" i="1"/>
  <c r="F85" i="1"/>
  <c r="F84" i="1"/>
  <c r="F83" i="1"/>
  <c r="F82" i="1"/>
  <c r="F81" i="1"/>
  <c r="F80" i="1"/>
  <c r="F79" i="1"/>
  <c r="F78" i="1"/>
  <c r="F77" i="1"/>
  <c r="F76" i="1"/>
  <c r="F75" i="1"/>
  <c r="F74" i="1"/>
  <c r="F73" i="1"/>
  <c r="F72" i="1"/>
  <c r="F71" i="1"/>
  <c r="F70" i="1"/>
  <c r="F68" i="1"/>
  <c r="F67" i="1"/>
  <c r="F66" i="1"/>
  <c r="F65" i="1"/>
  <c r="F64" i="1"/>
  <c r="F63" i="1"/>
  <c r="F62" i="1"/>
  <c r="F61" i="1"/>
  <c r="F60" i="1"/>
  <c r="F59" i="1"/>
  <c r="F58" i="1"/>
  <c r="F57" i="1"/>
  <c r="F56" i="1"/>
  <c r="F55" i="1"/>
  <c r="F54" i="1"/>
  <c r="F52" i="1"/>
  <c r="F51" i="1"/>
  <c r="F50" i="1"/>
  <c r="F49" i="1"/>
  <c r="F48" i="1"/>
  <c r="F47" i="1"/>
  <c r="F46" i="1"/>
  <c r="F45" i="1"/>
  <c r="F44" i="1"/>
  <c r="F43" i="1"/>
  <c r="F42" i="1"/>
  <c r="F41" i="1"/>
  <c r="F40" i="1"/>
  <c r="F39" i="1"/>
  <c r="F38" i="1"/>
  <c r="F37" i="1"/>
  <c r="F36" i="1"/>
  <c r="F35" i="1"/>
  <c r="F34" i="1"/>
  <c r="F33" i="1"/>
  <c r="F32" i="1"/>
  <c r="F31" i="1"/>
  <c r="F30" i="1"/>
  <c r="F29" i="1"/>
  <c r="F28" i="1"/>
  <c r="F27" i="1"/>
  <c r="F26" i="1"/>
  <c r="F25" i="1"/>
  <c r="F24" i="1"/>
  <c r="F23" i="1"/>
  <c r="F22" i="1"/>
  <c r="F21" i="1"/>
  <c r="F20" i="1"/>
  <c r="F19" i="1"/>
  <c r="F18" i="1"/>
  <c r="F17" i="1"/>
  <c r="F16" i="1"/>
  <c r="F15" i="1"/>
  <c r="F14" i="1"/>
  <c r="F13" i="1"/>
</calcChain>
</file>

<file path=xl/sharedStrings.xml><?xml version="1.0" encoding="utf-8"?>
<sst xmlns="http://schemas.openxmlformats.org/spreadsheetml/2006/main" count="391" uniqueCount="379">
  <si>
    <t>Conformément au CCTP, le Titulaire du marché de Maintenance est chargé des travaux maintenance curative (pour celles qui seraient hors forfait), de modernisation et de mises en conformité aux réglementations sur la base du Bordereau de Prix Unitaires.</t>
  </si>
  <si>
    <t>(Fourniture et Pose)
L'ensemble des prix du bordereau sont réputés inclure tous les postes nécessaires à la réalisation des travaux commandés conformément au CCTP, conformés aux textes de la règlementation du domaine en vigueur et dans lès règles de l'art.</t>
  </si>
  <si>
    <t>Réf 
Opération</t>
  </si>
  <si>
    <t>DESIGNATION DES OPERATIONS</t>
  </si>
  <si>
    <t>Prix Unitaire Main d'Oeuvre
en € HT</t>
  </si>
  <si>
    <t>Prix Unitaire Matériel
en € HT</t>
  </si>
  <si>
    <t>Prix unitaire en €
Hors Taxes</t>
  </si>
  <si>
    <t>Commentaires</t>
  </si>
  <si>
    <t>A</t>
  </si>
  <si>
    <t>CABINE</t>
  </si>
  <si>
    <t>A1</t>
  </si>
  <si>
    <t>Remplacement du boîtier d'inspection sur toit de cabine</t>
  </si>
  <si>
    <t>A2</t>
  </si>
  <si>
    <t>Remplacement du bouton stop sur cabine</t>
  </si>
  <si>
    <t>A3</t>
  </si>
  <si>
    <t>Mise en place de freins de guide (SAE RIII.2) pour appareil de charge utile inférieure ou égale à 630 Kg</t>
  </si>
  <si>
    <t>A4</t>
  </si>
  <si>
    <t>Mise en place de freins de guide (SAE RIII.2) pour appareil de charge utile supérieure à 630 Kg</t>
  </si>
  <si>
    <t>A5</t>
  </si>
  <si>
    <t>Mise en place de freins de guide (SAE RIII.2) pour appareil de charge utile supérieure à 1600 Kg</t>
  </si>
  <si>
    <t>A6</t>
  </si>
  <si>
    <t>Mise en place de taquets anti-dérive</t>
  </si>
  <si>
    <t>A7</t>
  </si>
  <si>
    <t>Mise en place barrières de cellules de protection toute hauteur 2D</t>
  </si>
  <si>
    <t>A8</t>
  </si>
  <si>
    <t>Remplacement barrières de cellules de protection toute hauteur</t>
  </si>
  <si>
    <t>A9</t>
  </si>
  <si>
    <t>Mise en place barrières de cellules de protection toute hauteur 3D</t>
  </si>
  <si>
    <t>A10</t>
  </si>
  <si>
    <t>Remplacement de l'éclairage principal, avec éclairage secours</t>
  </si>
  <si>
    <t>à l'identique ou équivalent</t>
  </si>
  <si>
    <t>A11</t>
  </si>
  <si>
    <t>Installation éclairage de secours en cabine</t>
  </si>
  <si>
    <t>A12</t>
  </si>
  <si>
    <t>Remplacement des diffuseurs détériorés sur les éclairages de cabine.</t>
  </si>
  <si>
    <t>A13</t>
  </si>
  <si>
    <t>Remplacement d'un bouton (commande, alarme, etc.) du tableau de commande</t>
  </si>
  <si>
    <t>A14</t>
  </si>
  <si>
    <t>Remplacement de la boîte à bouton cabine avec indicateur de position, pré-équipement téléalarme (ouies, voyants et goujons)- Inclus synthèse vocale base 6 niveaux</t>
  </si>
  <si>
    <t>A16</t>
  </si>
  <si>
    <t>Installation d'une synthèse vocale</t>
  </si>
  <si>
    <t>A17</t>
  </si>
  <si>
    <t>Remplacement d'un contact à clé</t>
  </si>
  <si>
    <t>à l'identique</t>
  </si>
  <si>
    <t>A18</t>
  </si>
  <si>
    <t>Installation d'un contact à clé</t>
  </si>
  <si>
    <t>A19</t>
  </si>
  <si>
    <t>Remplacement indicateur de position / direction en cabine</t>
  </si>
  <si>
    <t>A20</t>
  </si>
  <si>
    <t>Pose d'un miroir en cabine</t>
  </si>
  <si>
    <t>prix au m²</t>
  </si>
  <si>
    <t>A21</t>
  </si>
  <si>
    <t>Pose d'une main courante en aluminium</t>
  </si>
  <si>
    <t>prix au ml</t>
  </si>
  <si>
    <t>A22</t>
  </si>
  <si>
    <t>Pose d'une main courante en inox</t>
  </si>
  <si>
    <t>A23</t>
  </si>
  <si>
    <t>Mise en place de grilles de ventilation en cabine</t>
  </si>
  <si>
    <t>A24</t>
  </si>
  <si>
    <t>Remise en état de la serrure du portillon en cabine</t>
  </si>
  <si>
    <t>A25</t>
  </si>
  <si>
    <t>Pose ou remplacement du contact de portillon de cabine</t>
  </si>
  <si>
    <t>A26</t>
  </si>
  <si>
    <t>Remplacement de la tringlerie parachute</t>
  </si>
  <si>
    <t>A27</t>
  </si>
  <si>
    <t>Remplacement des blocs parachute, avec étrier et arcade</t>
  </si>
  <si>
    <t>A28</t>
  </si>
  <si>
    <t>Décorrodage et mise en peinture du dessous de cabine</t>
  </si>
  <si>
    <t>A29</t>
  </si>
  <si>
    <t>Décorrodage du garde pieds cabine</t>
  </si>
  <si>
    <t>A30</t>
  </si>
  <si>
    <t>Décorrodage et lubrification des organes mobiles sous cabine</t>
  </si>
  <si>
    <t>A31</t>
  </si>
  <si>
    <t>Remplacement du seuil de cabine en aluminium</t>
  </si>
  <si>
    <t xml:space="preserve"> et sa fixation</t>
  </si>
  <si>
    <t>A32</t>
  </si>
  <si>
    <t>Remplacement du seuil de cabine en inox</t>
  </si>
  <si>
    <t>et sa fixation</t>
  </si>
  <si>
    <t>A33</t>
  </si>
  <si>
    <t>Remplacement de l'opérateur de porte VF seul</t>
  </si>
  <si>
    <t>A34</t>
  </si>
  <si>
    <t>Suspension de porte, inclus charriots, galets, contre-galets, câblette, etc...</t>
  </si>
  <si>
    <t>A35</t>
  </si>
  <si>
    <t>Remplacement courroie d'entraînement de l'opérateur</t>
  </si>
  <si>
    <t>A36</t>
  </si>
  <si>
    <t>Remplacement du dispositif de verrouillage de la porte cabine</t>
  </si>
  <si>
    <t>A37</t>
  </si>
  <si>
    <t>Mise en place d'un pèse-charge électronique</t>
  </si>
  <si>
    <t>A38</t>
  </si>
  <si>
    <t>Mise en place d'une téléalarme inclus triphonie et synthèse vocale, conforme SAE et arrêtés du 26 Février/21 Mars 2007</t>
  </si>
  <si>
    <t>A39</t>
  </si>
  <si>
    <t>Ajout d'un dispositif d'appel entre le fond de cuvette et un service d'intervention sur téléalarme existante</t>
  </si>
  <si>
    <t>A40</t>
  </si>
  <si>
    <t>Ajout d'un dispositif d'appel entre le toit de cabine et un service d'intervention sur téléalarme existante</t>
  </si>
  <si>
    <t>A41</t>
  </si>
  <si>
    <t>Plus-value mise en place télésurveillance</t>
  </si>
  <si>
    <t>B</t>
  </si>
  <si>
    <t>PALIERS</t>
  </si>
  <si>
    <t>B1</t>
  </si>
  <si>
    <t>Remplacement d'un bouton palier</t>
  </si>
  <si>
    <t>identique ou équivalent</t>
  </si>
  <si>
    <t>B2</t>
  </si>
  <si>
    <t xml:space="preserve">  Remplacement d'une boîte à bouton complète 1 bouton</t>
  </si>
  <si>
    <t>B3</t>
  </si>
  <si>
    <t>Remplacement d'une boîte à bouton complète 2 boutons</t>
  </si>
  <si>
    <t>B4</t>
  </si>
  <si>
    <t>Remplacement d'un indicateur palier de position ou de direction, avec signal sonore</t>
  </si>
  <si>
    <t>B5</t>
  </si>
  <si>
    <t>Installation d'un indicateur palier de position ou de direction, avec signal sonore</t>
  </si>
  <si>
    <t>B6</t>
  </si>
  <si>
    <t>Installation d'un signal sonore prévenant du début d'ouverture des portes conforme aux arrêtés du 26 février 2007 / 21 mars 2007.</t>
  </si>
  <si>
    <t>B7</t>
  </si>
  <si>
    <t>Remplacement suspension de porte, inclus charriots, galets, contre-galets, câblette, etc...</t>
  </si>
  <si>
    <t>B8</t>
  </si>
  <si>
    <t>Remplacement contact à clé palier</t>
  </si>
  <si>
    <t>à l' identique</t>
  </si>
  <si>
    <t>B9</t>
  </si>
  <si>
    <t>Remise en état deverrouillage manuel de porte palière</t>
  </si>
  <si>
    <t>B10</t>
  </si>
  <si>
    <t>Remplacement du dispositif d'occultation des déverrouillages</t>
  </si>
  <si>
    <t>B11</t>
  </si>
  <si>
    <t>Remplacement du boitier de l'appel pompier (avec phonie) pose en applique</t>
  </si>
  <si>
    <t>B12</t>
  </si>
  <si>
    <t>Remplacement du boitier de l'appel pompier (avec phonie) pose encastrée</t>
  </si>
  <si>
    <t>B13</t>
  </si>
  <si>
    <t>Remplacement du guide de déverrouillage de porte palière</t>
  </si>
  <si>
    <t xml:space="preserve">inox y compris fixations </t>
  </si>
  <si>
    <t>B14</t>
  </si>
  <si>
    <t>Ajout de contrepoids sur les portes automatiques</t>
  </si>
  <si>
    <t>B15</t>
  </si>
  <si>
    <t>Peinture d'une porte automatique</t>
  </si>
  <si>
    <t>C</t>
  </si>
  <si>
    <t>LOCAL DES MACHINES / POULIES</t>
  </si>
  <si>
    <t>C1</t>
  </si>
  <si>
    <t>Remplacement du boîtier à clé fracturable</t>
  </si>
  <si>
    <t>Coffret métallique</t>
  </si>
  <si>
    <t>C2</t>
  </si>
  <si>
    <t>Affichage d'identification du local ("Danger…")</t>
  </si>
  <si>
    <t>Fixation antivandales</t>
  </si>
  <si>
    <t>C3</t>
  </si>
  <si>
    <t>Sécuriser et baliser les points inférieurs à 1,80 m en machinerie.</t>
  </si>
  <si>
    <t>C4</t>
  </si>
  <si>
    <t>Remplacement échelle d'accès au local des machines / locaux poulies</t>
  </si>
  <si>
    <t>C5</t>
  </si>
  <si>
    <t>Remplacement échelle d'accès au local des machines / locaux poulies, modèle à crinoline</t>
  </si>
  <si>
    <t>C6</t>
  </si>
  <si>
    <t>Remplacement du verrouillage de l'échelle d'accès</t>
  </si>
  <si>
    <t>C7</t>
  </si>
  <si>
    <t>Remplacement du support d'échelle d'accès au local par un modèle verrouillable</t>
  </si>
  <si>
    <t>C8</t>
  </si>
  <si>
    <t>Mise en place barre d'accrochage pour l'échelle d'accès au local des machines</t>
  </si>
  <si>
    <t>C9</t>
  </si>
  <si>
    <t>Pose d'une crosse de rétablissement pour accès au local des machines</t>
  </si>
  <si>
    <t>C10</t>
  </si>
  <si>
    <t>Remplacement du verrou d'accès au local</t>
  </si>
  <si>
    <t>C11</t>
  </si>
  <si>
    <t>Remplacement de la trappe d'accès au local</t>
  </si>
  <si>
    <t>Trappe métallique équilibrée, verrou</t>
  </si>
  <si>
    <t>C12</t>
  </si>
  <si>
    <t>Renforcement de la trappe d'accès au local</t>
  </si>
  <si>
    <t>C13</t>
  </si>
  <si>
    <t>Remplacement de la porte d'accès au local</t>
  </si>
  <si>
    <t xml:space="preserve">Porte métallique+verrou cf réglementation </t>
  </si>
  <si>
    <t>C14</t>
  </si>
  <si>
    <t>Equilibrage d'un vantail de trappe, par vérin ou contrepoids</t>
  </si>
  <si>
    <t>C15</t>
  </si>
  <si>
    <t>Protection du contrepoids d'équilibrage de trappe</t>
  </si>
  <si>
    <t>C16</t>
  </si>
  <si>
    <t>Pose d'un arrêt de volet de trappe</t>
  </si>
  <si>
    <t>C17</t>
  </si>
  <si>
    <t>Installation d'un dispositif pour rendre la trappe indégondable</t>
  </si>
  <si>
    <t>C18</t>
  </si>
  <si>
    <t>Mise en place d'un garde-corps pourtour de trappe</t>
  </si>
  <si>
    <t>C19</t>
  </si>
  <si>
    <t>Remplacement d'une poignée de porte ou de trappe</t>
  </si>
  <si>
    <t>C20</t>
  </si>
  <si>
    <t>Remplacement de l'armoire de manœuvre 2 vitesses 0,60 à &lt;1,00 m/s _ 8 niveaux maxi _ Simplex</t>
  </si>
  <si>
    <t>Révision et toutes fileries incluses</t>
  </si>
  <si>
    <t>C21</t>
  </si>
  <si>
    <t>Remplacement de l'armoire de manœuvre VF _  0,60 à &lt;1,00 m/s _ 8 niveaux maxi _ Simplex</t>
  </si>
  <si>
    <t>C22</t>
  </si>
  <si>
    <t>Remplacement de l'armoire de manœuvre ascenseur Hydraulique ≤ 1000Kg</t>
  </si>
  <si>
    <t>C23</t>
  </si>
  <si>
    <t>Remplacement de l'armoire de manœuvre ascenseur Hydraulique &gt; 1000Kg</t>
  </si>
  <si>
    <t>C24</t>
  </si>
  <si>
    <t>Adjonction d'une Variation de Fréquence sur manœuvre conservée &lt; 8kW</t>
  </si>
  <si>
    <t>C25</t>
  </si>
  <si>
    <t>Adjonction d'une Variation de Fréquence sur manœuvre conservée &lt; 11kW</t>
  </si>
  <si>
    <t>C26</t>
  </si>
  <si>
    <t>Adjonction d'une Variation de Fréquence sur manœuvre conservée &gt; 11kW</t>
  </si>
  <si>
    <t>C27</t>
  </si>
  <si>
    <t>Adjonction d'une Variation de Fréquence sur manœuvre conservée &gt; 20kW</t>
  </si>
  <si>
    <t>C28</t>
  </si>
  <si>
    <t>Remplacement du moto-réducteur  et câbles. Appareil de 180 à 450 Kg   jusqu'à 1m/s</t>
  </si>
  <si>
    <t>Gearless. Indiquer ici la Moins Value en cas de moto-réducteur en %:   
xx%</t>
  </si>
  <si>
    <t>C29</t>
  </si>
  <si>
    <t>Remplacement du moto-réducteur  et câbles. Appareil de 500 à 630 Kg jusqu'à 1m/s</t>
  </si>
  <si>
    <t>C30</t>
  </si>
  <si>
    <t>Remplacement du moto-réducteur  et câbles. Appareil de 675 à 1000 Kg jusqu'à 1m/s</t>
  </si>
  <si>
    <t>C31</t>
  </si>
  <si>
    <t>Remplacement du moto-réducteur  et câbles. Appareil &gt; 1000 Kg jusqu'à 1m/s</t>
  </si>
  <si>
    <t>C32</t>
  </si>
  <si>
    <t>Remplacement du moto-réducteur  et câbles. Appareil de 180 à 450 Kg   vitesse : de  1m/s à 1,6m/s</t>
  </si>
  <si>
    <t>C33</t>
  </si>
  <si>
    <t>Remplacement du moto-réducteur  et câbles. Appareil de 500 à 630 Kg  _ vitesse : de  1m/s à 1,6m/s</t>
  </si>
  <si>
    <t>C34</t>
  </si>
  <si>
    <t>Remplacement du moto-réducteur  et câbles. Appareil de 675 à 1000 Kg _  vitesse : de  1m/s à 1,6m/s</t>
  </si>
  <si>
    <t>C35</t>
  </si>
  <si>
    <t>Remplacement du moto-réducteur  et câbles. Appareil &gt; 1000 Kg  _ vitesse : de  1m/s à 1,6m/s</t>
  </si>
  <si>
    <t>C36</t>
  </si>
  <si>
    <t>Rebobinage moto-réducteur</t>
  </si>
  <si>
    <t>C37</t>
  </si>
  <si>
    <t>Remplacement de la cuve sur ascenseur Hydraulique ≤ 1000Kg</t>
  </si>
  <si>
    <t>C38</t>
  </si>
  <si>
    <t>Remplacement de la cuve sur ascenseur Hydraulique &gt; 1000Kg</t>
  </si>
  <si>
    <t>C39</t>
  </si>
  <si>
    <t>Installation d'une manœuvre électrique de rappel dans le local des machines.</t>
  </si>
  <si>
    <t>C40</t>
  </si>
  <si>
    <t>Remplacement du tableau d'arrivée de courant (jusqu'à 32A)</t>
  </si>
  <si>
    <t>C41</t>
  </si>
  <si>
    <t>Remplacement du tableau d'arrivée de courant (&gt; 32A)</t>
  </si>
  <si>
    <t>C42</t>
  </si>
  <si>
    <t>Mise en place d'un kit de consignation sur le tabeau éléctrique</t>
  </si>
  <si>
    <t>C43</t>
  </si>
  <si>
    <t>Remplacement / Mise en place d'une protection différentielle sur le tableau électrique</t>
  </si>
  <si>
    <t>C44</t>
  </si>
  <si>
    <t>Pose d'une protection mécanique transparente avec signalisation sur les éléments de l’armoire de manœuvre restant sous tension après coupure de courant.</t>
  </si>
  <si>
    <t>C45</t>
  </si>
  <si>
    <t>Mise en place d'un tableau électrique simplifié dans local des poulies</t>
  </si>
  <si>
    <t>C46</t>
  </si>
  <si>
    <t>Installation d'un boîtier de visualisation "cabine à niveau" par voyant lumineux</t>
  </si>
  <si>
    <t>C47</t>
  </si>
  <si>
    <t>Pose d'une extraction mécanique forcée en machinerie</t>
  </si>
  <si>
    <t>C48</t>
  </si>
  <si>
    <t>Asservissement de la manœuvre à la température du local (appareil hydraulique)</t>
  </si>
  <si>
    <t>C49</t>
  </si>
  <si>
    <t>Mise en place d'un bac de rétention sous la cuve hydraulique</t>
  </si>
  <si>
    <t>C50</t>
  </si>
  <si>
    <t>Installation de béquilles de sécurité sur ascenseur hydraulique</t>
  </si>
  <si>
    <t>C51</t>
  </si>
  <si>
    <t>Création d'un retour automatique au niveau le plus bas sur appareil hydraulique</t>
  </si>
  <si>
    <t>C52</t>
  </si>
  <si>
    <t>Remplacement du limiteur de vitesse, de la câblette, du tendeur _ Vitesse nominale jusque 1m/s</t>
  </si>
  <si>
    <t>C53</t>
  </si>
  <si>
    <t>Plus-value modèle télécommandé</t>
  </si>
  <si>
    <t>C54</t>
  </si>
  <si>
    <t>Remplacement du limiteur de vitesse, de la câblette, du tendeur _ Vitesse nominale jusque 1,6m/s</t>
  </si>
  <si>
    <t>C55</t>
  </si>
  <si>
    <t>Remplacement éclairage 2 tubes fluos, compris filerie et interrupteur lumineux</t>
  </si>
  <si>
    <t>C56</t>
  </si>
  <si>
    <t>Remplacement interrupteur par modèle lumineux</t>
  </si>
  <si>
    <t>C57</t>
  </si>
  <si>
    <t>Ajout d'un point lumineux (2 tubes fluos) au système d'éclairage existant</t>
  </si>
  <si>
    <t>C58</t>
  </si>
  <si>
    <t>Remplacement / Installation éclairage de secours</t>
  </si>
  <si>
    <t>C59</t>
  </si>
  <si>
    <t>Protection d'un point rentrant</t>
  </si>
  <si>
    <t>C60</t>
  </si>
  <si>
    <t>Capotage d'une pièce tournante</t>
  </si>
  <si>
    <t>C61</t>
  </si>
  <si>
    <t>Mise en peinture d'une poulie</t>
  </si>
  <si>
    <t>C62</t>
  </si>
  <si>
    <t>Pose d'échelons d'accès au massif</t>
  </si>
  <si>
    <t>C63</t>
  </si>
  <si>
    <t>Pose d'une chaînette de retenue massif</t>
  </si>
  <si>
    <t>C64</t>
  </si>
  <si>
    <t>Pose d'une crosse de préhension pour accès au massif</t>
  </si>
  <si>
    <t>C65</t>
  </si>
  <si>
    <t>Pose d'un garde-corps massif avec lisse et sous-lisse</t>
  </si>
  <si>
    <t>C66</t>
  </si>
  <si>
    <t>Pose de plinthes sur les garde-corps dans le local de machinerie</t>
  </si>
  <si>
    <t>Forfait</t>
  </si>
  <si>
    <t>C67</t>
  </si>
  <si>
    <t>Rehausse du garde corps massif existant à 1m 10</t>
  </si>
  <si>
    <t>C68</t>
  </si>
  <si>
    <t>Mise en place d'un crochet de manutention</t>
  </si>
  <si>
    <t>C69</t>
  </si>
  <si>
    <t>Encloisonnement d'une canalisation étrangère au service de l'ascenseur.</t>
  </si>
  <si>
    <t>C70</t>
  </si>
  <si>
    <t>Liaison équipotentielle entre deux pièces métalliques</t>
  </si>
  <si>
    <t>C71</t>
  </si>
  <si>
    <t>Pose d'une séparation machinerie métal déployé sur cadre avec porte, verrou</t>
  </si>
  <si>
    <t>D</t>
  </si>
  <si>
    <t>EN GAINE</t>
  </si>
  <si>
    <t>D1</t>
  </si>
  <si>
    <t>Mise en place d'un fourreau toute hauteur interdisant l'accès à la gaine</t>
  </si>
  <si>
    <t>D2</t>
  </si>
  <si>
    <t>Mise en place d'un dispositif interdisant l'accès aux éléments de déverrouillage des portes</t>
  </si>
  <si>
    <t>prix par niveau</t>
  </si>
  <si>
    <t>D3</t>
  </si>
  <si>
    <t>Mise en place d'une tôle ajourée pour interdire l'accès à la gaine</t>
  </si>
  <si>
    <t>D4</t>
  </si>
  <si>
    <t>Décorrodage et mise en peinture antirouille des organes métalliques en cuvette</t>
  </si>
  <si>
    <t>D5</t>
  </si>
  <si>
    <t>Mise en peinture du fond de cuvette, remontée sur 1 mètre</t>
  </si>
  <si>
    <t>D6</t>
  </si>
  <si>
    <t>Réalisation d'une étanchéité cuvette</t>
  </si>
  <si>
    <t>D7</t>
  </si>
  <si>
    <t>Remplacement des amortisseurs cuvette</t>
  </si>
  <si>
    <t>D8</t>
  </si>
  <si>
    <t>Installation contact de poulie tendeuse</t>
  </si>
  <si>
    <t>D9</t>
  </si>
  <si>
    <t>Installation d'un STOP cuvette</t>
  </si>
  <si>
    <t>D10</t>
  </si>
  <si>
    <t>Réhausse des chandelles des amortisseurs de façon à obtenir une dénivellation maximum de 12 cm.</t>
  </si>
  <si>
    <t>D11</t>
  </si>
  <si>
    <t>Mise en place d'un système de phonie en cuvette</t>
  </si>
  <si>
    <t>D12</t>
  </si>
  <si>
    <t>Mise en place d'une échelle / échelons d'accès cuvette</t>
  </si>
  <si>
    <t>D13</t>
  </si>
  <si>
    <t>Mise en place d'une barre de préhension pour accès cuvette</t>
  </si>
  <si>
    <t>D14</t>
  </si>
  <si>
    <t>Installation d'une commande d'éclairage en cuvette</t>
  </si>
  <si>
    <t>D15</t>
  </si>
  <si>
    <t>Installation d'une commande d'éclairage gaine depuis le toit de cabine</t>
  </si>
  <si>
    <t>D16</t>
  </si>
  <si>
    <t>Remplacement de l'éclairage en gaine par tubes fluos (base 4 niveaux)</t>
  </si>
  <si>
    <t>D17</t>
  </si>
  <si>
    <t>Remplacement des fins de course</t>
  </si>
  <si>
    <t>D18</t>
  </si>
  <si>
    <t>Mise en place d'un contact à arrachement</t>
  </si>
  <si>
    <t>D19</t>
  </si>
  <si>
    <t>Remplacement de la canalisations palières (goulottes plastiques)</t>
  </si>
  <si>
    <t>D20</t>
  </si>
  <si>
    <t>Remplacement des fileries électriques souples en gaine</t>
  </si>
  <si>
    <t>D21</t>
  </si>
  <si>
    <t>Capotage d'une poulie de renvoi / mouflage</t>
  </si>
  <si>
    <t>D22</t>
  </si>
  <si>
    <t>Protection de la poulie tendeuse contre les risques de chutes d'objets</t>
  </si>
  <si>
    <t>E</t>
  </si>
  <si>
    <t>ACCES</t>
  </si>
  <si>
    <t>E1</t>
  </si>
  <si>
    <t>Lecteur Badge en remplacement</t>
  </si>
  <si>
    <t>E2</t>
  </si>
  <si>
    <t>Installation et câblage d'un lecteur de badges</t>
  </si>
  <si>
    <t>E3</t>
  </si>
  <si>
    <t>Pose d'un coffre à clé antivandale encastré</t>
  </si>
  <si>
    <t>F</t>
  </si>
  <si>
    <t>SPECIFIQUE</t>
  </si>
  <si>
    <t>F1</t>
  </si>
  <si>
    <t>Asservir le fonctionnement de l'ascenseur à la température du local des machines (AS2)</t>
  </si>
  <si>
    <t>F2</t>
  </si>
  <si>
    <t>Installer un extracteur conforme en local des machines AS2)</t>
  </si>
  <si>
    <t>F3</t>
  </si>
  <si>
    <t>Relier la téléalarme au PC sécurité (AS3 + Arrêté du 18 Novembre 2004)</t>
  </si>
  <si>
    <t>F4</t>
  </si>
  <si>
    <t>Raccorder la non-desserte des niveaux sinistrés à la détection incendie (câblage)</t>
  </si>
  <si>
    <t>F5</t>
  </si>
  <si>
    <t>Option U36 sur nouvelle manœuvre</t>
  </si>
  <si>
    <t>F6</t>
  </si>
  <si>
    <t>Adjonction U36 sur manœuvre conservée</t>
  </si>
  <si>
    <t>F7</t>
  </si>
  <si>
    <t>Installation contact à clé en cabine (cf article J31 )+ 3 clés supplémentaires</t>
  </si>
  <si>
    <t>intervention sous section 4</t>
  </si>
  <si>
    <t>G1</t>
  </si>
  <si>
    <t>Dépose, évacuation, traitement des déchets selon réglementation amiante (sous section 4)</t>
  </si>
  <si>
    <t>G2</t>
  </si>
  <si>
    <t xml:space="preserve">Fourniture et pose d'un SAS étanche en contreplaqué (doublage polyane) </t>
  </si>
  <si>
    <t>G3</t>
  </si>
  <si>
    <t xml:space="preserve">Mise en dépression de la gaine </t>
  </si>
  <si>
    <t>G4</t>
  </si>
  <si>
    <t>Rédaction et transmission du mode opératoire pour intervention en sous section 4 (cf règlementation)</t>
  </si>
  <si>
    <t>G5</t>
  </si>
  <si>
    <t xml:space="preserve">Plus value du coût de la main d'œuvre des opérations ci-dessus  pour intervention en sous section 4 </t>
  </si>
  <si>
    <t>En %</t>
  </si>
  <si>
    <t>intervention curative</t>
  </si>
  <si>
    <t>G6</t>
  </si>
  <si>
    <t>Coût  horaire de main d'œuvre pour les opérations non ciblée ci-dessus.</t>
  </si>
  <si>
    <t>G7</t>
  </si>
  <si>
    <t>Coût  horaire de main d'œuvre en sous section 4 pour les opérations non ciblée ci-dessus.</t>
  </si>
  <si>
    <t>G8</t>
  </si>
  <si>
    <t>Formation sur site théorique et pratique sur la désincarcération de personne(s) bloquée(s) dans une cabine à destination des personnels de sécurité et technique (en complément de la formation annuelle prévue au contrat)</t>
  </si>
  <si>
    <t>Fournir attestation de présence à la formation et de bonne compréhension de la mise en pratique</t>
  </si>
  <si>
    <t>G9</t>
  </si>
  <si>
    <t>Remise sur le tarif général des pièces de rechange et des pièces détachées du prestataire non ciblées dans les opérations ci-dessus.</t>
  </si>
  <si>
    <t xml:space="preserve">LOT 3 : Maintenance des ascenseurs, monte-malade, monte-charges du CH LAVAUR                                                            Bordereau de Prix Unitaires                    </t>
  </si>
  <si>
    <t>BPU TRAVAUX A BON DE COMMANDE</t>
  </si>
  <si>
    <t xml:space="preserve">Prix unitaire en €
TTC </t>
  </si>
  <si>
    <t xml:space="preserve"> TVA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</si>
</sst>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2" x14ac:knownFonts="1">
    <font>
      <sz val="10"/>
      <name val="Arial"/>
    </font>
    <font>
      <sz val="14"/>
      <name val="Arial"/>
      <family val="2"/>
    </font>
    <font>
      <b/>
      <sz val="16"/>
      <color theme="1"/>
      <name val="Calibri"/>
      <family val="2"/>
      <scheme val="minor"/>
    </font>
    <font>
      <sz val="11"/>
      <name val="Arial"/>
      <family val="2"/>
    </font>
    <font>
      <sz val="10"/>
      <name val="Arial"/>
      <family val="2"/>
    </font>
    <font>
      <sz val="20"/>
      <name val="Arial"/>
      <family val="2"/>
    </font>
    <font>
      <b/>
      <sz val="14"/>
      <color theme="1"/>
      <name val="Arial"/>
      <family val="2"/>
    </font>
    <font>
      <b/>
      <sz val="11"/>
      <name val="Arial"/>
      <family val="2"/>
    </font>
    <font>
      <b/>
      <sz val="12"/>
      <name val="Arial"/>
      <family val="2"/>
    </font>
    <font>
      <sz val="12"/>
      <name val="Arial"/>
      <family val="2"/>
    </font>
    <font>
      <i/>
      <sz val="12"/>
      <name val="Arial"/>
      <family val="2"/>
    </font>
    <font>
      <b/>
      <sz val="14"/>
      <name val="Arial"/>
      <family val="2"/>
    </font>
  </fonts>
  <fills count="5">
    <fill>
      <patternFill patternType="none"/>
    </fill>
    <fill>
      <patternFill patternType="gray125"/>
    </fill>
    <fill>
      <patternFill patternType="solid">
        <fgColor rgb="FFFFFF00"/>
        <bgColor indexed="64"/>
      </patternFill>
    </fill>
    <fill>
      <patternFill patternType="solid">
        <fgColor indexed="9"/>
        <bgColor indexed="64"/>
      </patternFill>
    </fill>
    <fill>
      <patternFill patternType="solid">
        <fgColor theme="1" tint="0.499984740745262"/>
        <bgColor indexed="64"/>
      </patternFill>
    </fill>
  </fills>
  <borders count="23">
    <border>
      <left/>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s>
  <cellStyleXfs count="2">
    <xf numFmtId="0" fontId="0" fillId="0" borderId="0"/>
    <xf numFmtId="44" fontId="4" fillId="0" borderId="0" applyFont="0" applyFill="0" applyBorder="0" applyAlignment="0" applyProtection="0"/>
  </cellStyleXfs>
  <cellXfs count="99">
    <xf numFmtId="0" fontId="0" fillId="0" borderId="0" xfId="0"/>
    <xf numFmtId="0" fontId="1" fillId="0" borderId="0" xfId="0" applyFont="1"/>
    <xf numFmtId="0" fontId="0" fillId="0" borderId="0" xfId="0" applyAlignment="1">
      <alignment horizontal="center"/>
    </xf>
    <xf numFmtId="0" fontId="2" fillId="0" borderId="0" xfId="0" applyFont="1" applyAlignment="1">
      <alignment horizontal="left" vertical="center"/>
    </xf>
    <xf numFmtId="0" fontId="3" fillId="0" borderId="0" xfId="0" applyFont="1"/>
    <xf numFmtId="0" fontId="3" fillId="0" borderId="0" xfId="0" applyFont="1" applyAlignment="1">
      <alignment horizontal="center"/>
    </xf>
    <xf numFmtId="0" fontId="7" fillId="0" borderId="9" xfId="0" applyFont="1" applyBorder="1" applyAlignment="1">
      <alignment vertical="center" wrapText="1"/>
    </xf>
    <xf numFmtId="0" fontId="7" fillId="0" borderId="9" xfId="0" applyFont="1" applyBorder="1" applyAlignment="1">
      <alignment vertical="center"/>
    </xf>
    <xf numFmtId="0" fontId="8" fillId="2" borderId="9" xfId="0" applyFont="1" applyFill="1" applyBorder="1" applyAlignment="1">
      <alignment horizontal="center" vertical="center"/>
    </xf>
    <xf numFmtId="0" fontId="8" fillId="2" borderId="11" xfId="0" applyFont="1" applyFill="1" applyBorder="1" applyAlignment="1">
      <alignment horizontal="left" vertical="center"/>
    </xf>
    <xf numFmtId="0" fontId="8" fillId="2" borderId="14" xfId="0" applyFont="1" applyFill="1" applyBorder="1" applyAlignment="1">
      <alignment horizontal="left" vertical="center"/>
    </xf>
    <xf numFmtId="0" fontId="7" fillId="2" borderId="14" xfId="0" applyFont="1" applyFill="1" applyBorder="1" applyAlignment="1">
      <alignment horizontal="center" vertical="center"/>
    </xf>
    <xf numFmtId="0" fontId="7" fillId="2" borderId="15" xfId="0" applyFont="1" applyFill="1" applyBorder="1" applyAlignment="1">
      <alignment horizontal="center" vertical="center"/>
    </xf>
    <xf numFmtId="0" fontId="9" fillId="0" borderId="9" xfId="0" applyFont="1" applyBorder="1" applyAlignment="1">
      <alignment horizontal="center" vertical="center"/>
    </xf>
    <xf numFmtId="44" fontId="9" fillId="0" borderId="18" xfId="1" applyFont="1" applyFill="1" applyBorder="1" applyAlignment="1">
      <alignment horizontal="center" vertical="center" wrapText="1"/>
    </xf>
    <xf numFmtId="44" fontId="3" fillId="0" borderId="18" xfId="1" applyFont="1" applyFill="1" applyBorder="1" applyAlignment="1">
      <alignment horizontal="center" vertical="center" wrapText="1"/>
    </xf>
    <xf numFmtId="4" fontId="3" fillId="0" borderId="18" xfId="0" applyNumberFormat="1" applyFont="1" applyBorder="1" applyAlignment="1">
      <alignment horizontal="center" vertical="center" wrapText="1"/>
    </xf>
    <xf numFmtId="44" fontId="3" fillId="0" borderId="9" xfId="1" applyFont="1" applyFill="1" applyBorder="1" applyAlignment="1">
      <alignment horizontal="center" vertical="center" wrapText="1"/>
    </xf>
    <xf numFmtId="0" fontId="3" fillId="0" borderId="9" xfId="0" applyFont="1" applyBorder="1" applyAlignment="1">
      <alignment horizontal="center" vertical="center" wrapText="1"/>
    </xf>
    <xf numFmtId="0" fontId="3" fillId="0" borderId="9" xfId="0" applyFont="1" applyBorder="1" applyAlignment="1">
      <alignment horizontal="center" vertical="center"/>
    </xf>
    <xf numFmtId="0" fontId="3" fillId="3" borderId="9" xfId="0" applyFont="1" applyFill="1" applyBorder="1" applyAlignment="1">
      <alignment horizontal="center" vertical="center"/>
    </xf>
    <xf numFmtId="0" fontId="9" fillId="0" borderId="9" xfId="0" applyFont="1" applyBorder="1" applyAlignment="1">
      <alignment horizontal="left" vertical="center"/>
    </xf>
    <xf numFmtId="0" fontId="9" fillId="0" borderId="18" xfId="0" applyFont="1" applyBorder="1" applyAlignment="1">
      <alignment horizontal="left" vertical="center"/>
    </xf>
    <xf numFmtId="44" fontId="3" fillId="0" borderId="19" xfId="1" applyFont="1" applyFill="1" applyBorder="1" applyAlignment="1">
      <alignment horizontal="center" vertical="center" wrapText="1"/>
    </xf>
    <xf numFmtId="0" fontId="3" fillId="0" borderId="19" xfId="0" applyFont="1" applyBorder="1" applyAlignment="1">
      <alignment horizontal="center" vertical="center"/>
    </xf>
    <xf numFmtId="0" fontId="8" fillId="2" borderId="14" xfId="0" applyFont="1" applyFill="1" applyBorder="1" applyAlignment="1">
      <alignment horizontal="center" vertical="center"/>
    </xf>
    <xf numFmtId="0" fontId="3" fillId="2" borderId="15" xfId="0" applyFont="1" applyFill="1" applyBorder="1" applyAlignment="1">
      <alignment horizontal="center" vertical="center"/>
    </xf>
    <xf numFmtId="0" fontId="3" fillId="0" borderId="18" xfId="0" applyFont="1" applyBorder="1" applyAlignment="1">
      <alignment horizontal="center" vertical="center"/>
    </xf>
    <xf numFmtId="2" fontId="3" fillId="0" borderId="9" xfId="0" applyNumberFormat="1" applyFont="1" applyBorder="1" applyAlignment="1">
      <alignment vertical="center"/>
    </xf>
    <xf numFmtId="0" fontId="8" fillId="2" borderId="0" xfId="0" applyFont="1" applyFill="1" applyAlignment="1">
      <alignment horizontal="center" vertical="center"/>
    </xf>
    <xf numFmtId="0" fontId="11" fillId="2" borderId="0" xfId="0" applyFont="1" applyFill="1" applyAlignment="1">
      <alignment horizontal="center" vertical="center"/>
    </xf>
    <xf numFmtId="0" fontId="11" fillId="2" borderId="11" xfId="0" applyFont="1" applyFill="1" applyBorder="1" applyAlignment="1">
      <alignment horizontal="left" vertical="center"/>
    </xf>
    <xf numFmtId="0" fontId="11" fillId="2" borderId="14" xfId="0" applyFont="1" applyFill="1" applyBorder="1" applyAlignment="1">
      <alignment horizontal="left" vertical="center"/>
    </xf>
    <xf numFmtId="0" fontId="3" fillId="0" borderId="18" xfId="0" applyFont="1" applyBorder="1" applyAlignment="1">
      <alignment horizontal="center" vertical="center" wrapText="1"/>
    </xf>
    <xf numFmtId="0" fontId="9" fillId="2" borderId="0" xfId="0" applyFont="1" applyFill="1" applyAlignment="1">
      <alignment horizontal="center" vertical="center"/>
    </xf>
    <xf numFmtId="0" fontId="8" fillId="2" borderId="9" xfId="0" applyFont="1" applyFill="1" applyBorder="1" applyAlignment="1">
      <alignment vertical="center"/>
    </xf>
    <xf numFmtId="0" fontId="7" fillId="2" borderId="9" xfId="0" applyFont="1" applyFill="1" applyBorder="1" applyAlignment="1">
      <alignment vertical="center"/>
    </xf>
    <xf numFmtId="44" fontId="9" fillId="0" borderId="9" xfId="1" applyFont="1" applyFill="1" applyBorder="1" applyAlignment="1">
      <alignment horizontal="center" vertical="center" wrapText="1"/>
    </xf>
    <xf numFmtId="0" fontId="3" fillId="0" borderId="9" xfId="0" applyFont="1" applyBorder="1" applyAlignment="1">
      <alignment horizontal="left" vertical="center" wrapText="1"/>
    </xf>
    <xf numFmtId="44" fontId="9" fillId="0" borderId="9" xfId="1" applyFont="1" applyFill="1" applyBorder="1" applyAlignment="1">
      <alignment horizontal="center" vertical="center"/>
    </xf>
    <xf numFmtId="44" fontId="9" fillId="0" borderId="9" xfId="1" applyFont="1" applyFill="1" applyBorder="1"/>
    <xf numFmtId="44" fontId="3" fillId="0" borderId="9" xfId="1" applyFont="1" applyFill="1" applyBorder="1" applyAlignment="1">
      <alignment horizontal="center"/>
    </xf>
    <xf numFmtId="44" fontId="3" fillId="0" borderId="12" xfId="1" applyFont="1" applyFill="1" applyBorder="1" applyAlignment="1">
      <alignment horizontal="center" vertical="center"/>
    </xf>
    <xf numFmtId="0" fontId="3" fillId="0" borderId="9" xfId="0" applyFont="1" applyBorder="1"/>
    <xf numFmtId="9" fontId="3" fillId="0" borderId="9" xfId="0" applyNumberFormat="1" applyFont="1" applyBorder="1" applyAlignment="1">
      <alignment horizontal="center" vertical="center" wrapText="1"/>
    </xf>
    <xf numFmtId="0" fontId="8" fillId="2" borderId="9" xfId="0" applyFont="1" applyFill="1" applyBorder="1" applyAlignment="1">
      <alignment vertical="center" wrapText="1"/>
    </xf>
    <xf numFmtId="0" fontId="8" fillId="2" borderId="11" xfId="0" applyFont="1" applyFill="1" applyBorder="1" applyAlignment="1">
      <alignment horizontal="left" vertical="center" wrapText="1"/>
    </xf>
    <xf numFmtId="0" fontId="8" fillId="2" borderId="14" xfId="0" applyFont="1" applyFill="1" applyBorder="1" applyAlignment="1">
      <alignment horizontal="left" vertical="center" wrapText="1"/>
    </xf>
    <xf numFmtId="0" fontId="8" fillId="2" borderId="15" xfId="0" applyFont="1" applyFill="1" applyBorder="1" applyAlignment="1">
      <alignment horizontal="left" vertical="center" wrapText="1"/>
    </xf>
    <xf numFmtId="0" fontId="9" fillId="0" borderId="11" xfId="0" applyFont="1" applyBorder="1" applyAlignment="1">
      <alignment horizontal="left" vertical="center" wrapText="1"/>
    </xf>
    <xf numFmtId="0" fontId="9" fillId="0" borderId="14" xfId="0" applyFont="1" applyBorder="1" applyAlignment="1">
      <alignment horizontal="left" vertical="center" wrapText="1"/>
    </xf>
    <xf numFmtId="0" fontId="9" fillId="0" borderId="15" xfId="0" applyFont="1" applyBorder="1" applyAlignment="1">
      <alignment horizontal="left" vertical="center" wrapText="1"/>
    </xf>
    <xf numFmtId="0" fontId="3" fillId="0" borderId="9" xfId="0" applyFont="1" applyBorder="1" applyAlignment="1">
      <alignment horizontal="center" vertical="center" wrapText="1"/>
    </xf>
    <xf numFmtId="0" fontId="9" fillId="0" borderId="11" xfId="0" applyFont="1" applyBorder="1" applyAlignment="1">
      <alignment vertical="center" wrapText="1"/>
    </xf>
    <xf numFmtId="0" fontId="9" fillId="0" borderId="15" xfId="0" applyFont="1" applyBorder="1" applyAlignment="1">
      <alignment vertical="center" wrapText="1"/>
    </xf>
    <xf numFmtId="0" fontId="3" fillId="0" borderId="11" xfId="0" applyFont="1" applyBorder="1" applyAlignment="1">
      <alignment horizontal="center" vertical="center"/>
    </xf>
    <xf numFmtId="0" fontId="3" fillId="0" borderId="15" xfId="0" applyFont="1" applyBorder="1" applyAlignment="1">
      <alignment horizontal="center" vertical="center"/>
    </xf>
    <xf numFmtId="0" fontId="10" fillId="0" borderId="11" xfId="0" applyFont="1" applyBorder="1" applyAlignment="1">
      <alignment horizontal="left" vertical="center" wrapText="1"/>
    </xf>
    <xf numFmtId="0" fontId="10" fillId="0" borderId="15" xfId="0" applyFont="1" applyBorder="1" applyAlignment="1">
      <alignment horizontal="left" vertical="center" wrapText="1"/>
    </xf>
    <xf numFmtId="0" fontId="3" fillId="0" borderId="20"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5" xfId="0" applyFont="1" applyBorder="1" applyAlignment="1">
      <alignment horizontal="center" vertical="center" wrapText="1"/>
    </xf>
    <xf numFmtId="0" fontId="9" fillId="3" borderId="11" xfId="0" applyFont="1" applyFill="1" applyBorder="1" applyAlignment="1">
      <alignment horizontal="left" vertical="center" wrapText="1"/>
    </xf>
    <xf numFmtId="0" fontId="9" fillId="3" borderId="15" xfId="0" applyFont="1" applyFill="1" applyBorder="1" applyAlignment="1">
      <alignment horizontal="left" vertical="center" wrapText="1"/>
    </xf>
    <xf numFmtId="0" fontId="9" fillId="0" borderId="16" xfId="0" applyFont="1" applyBorder="1" applyAlignment="1">
      <alignment horizontal="left" vertical="center" wrapText="1"/>
    </xf>
    <xf numFmtId="0" fontId="9" fillId="0" borderId="17" xfId="0" applyFont="1" applyBorder="1" applyAlignment="1">
      <alignment horizontal="left" vertical="center" wrapText="1"/>
    </xf>
    <xf numFmtId="0" fontId="7" fillId="0" borderId="11" xfId="0" applyFont="1" applyBorder="1" applyAlignment="1">
      <alignment vertical="center"/>
    </xf>
    <xf numFmtId="0" fontId="7" fillId="0" borderId="15" xfId="0" applyFont="1" applyBorder="1" applyAlignment="1">
      <alignment vertical="center"/>
    </xf>
    <xf numFmtId="0" fontId="0" fillId="0" borderId="1" xfId="0" applyBorder="1" applyAlignment="1">
      <alignment horizontal="center"/>
    </xf>
    <xf numFmtId="0" fontId="0" fillId="0" borderId="2"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0" xfId="0" applyFont="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8" xfId="0" applyFont="1" applyBorder="1" applyAlignment="1">
      <alignment horizontal="center" vertical="center" wrapText="1"/>
    </xf>
    <xf numFmtId="0" fontId="5" fillId="0" borderId="7" xfId="0" applyFont="1" applyBorder="1" applyAlignment="1">
      <alignment horizontal="center" vertical="center" wrapText="1"/>
    </xf>
    <xf numFmtId="0" fontId="0" fillId="0" borderId="3" xfId="0" applyBorder="1" applyAlignment="1">
      <alignment horizontal="center"/>
    </xf>
    <xf numFmtId="0" fontId="0" fillId="0" borderId="0" xfId="0" applyAlignment="1">
      <alignment horizontal="center"/>
    </xf>
    <xf numFmtId="0" fontId="0" fillId="0" borderId="8" xfId="0" applyBorder="1" applyAlignment="1">
      <alignment horizontal="center"/>
    </xf>
    <xf numFmtId="0" fontId="6" fillId="0" borderId="0" xfId="0" applyFont="1" applyAlignment="1">
      <alignment horizontal="left" vertical="center"/>
    </xf>
    <xf numFmtId="0" fontId="1" fillId="0" borderId="0" xfId="0" applyFont="1" applyAlignment="1">
      <alignment horizontal="left"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8" fillId="2" borderId="11" xfId="0" applyFont="1" applyFill="1" applyBorder="1" applyAlignment="1">
      <alignment horizontal="left" vertical="center"/>
    </xf>
    <xf numFmtId="0" fontId="8" fillId="2" borderId="14" xfId="0" applyFont="1" applyFill="1" applyBorder="1" applyAlignment="1">
      <alignment horizontal="left" vertical="center"/>
    </xf>
    <xf numFmtId="0" fontId="8" fillId="2" borderId="15" xfId="0" applyFont="1" applyFill="1" applyBorder="1" applyAlignment="1">
      <alignment horizontal="left" vertical="center"/>
    </xf>
    <xf numFmtId="9" fontId="3" fillId="4" borderId="9" xfId="0" applyNumberFormat="1" applyFont="1" applyFill="1" applyBorder="1" applyAlignment="1">
      <alignment horizontal="center" vertical="center" wrapText="1"/>
    </xf>
  </cellXfs>
  <cellStyles count="2">
    <cellStyle name="Monétaire 2" xfId="1" xr:uid="{8EE2E0DF-5713-42D7-8F6B-614FB6B5BAC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14</xdr:col>
      <xdr:colOff>958721</xdr:colOff>
      <xdr:row>0</xdr:row>
      <xdr:rowOff>0</xdr:rowOff>
    </xdr:from>
    <xdr:to>
      <xdr:col>16</xdr:col>
      <xdr:colOff>381780</xdr:colOff>
      <xdr:row>2</xdr:row>
      <xdr:rowOff>446314</xdr:rowOff>
    </xdr:to>
    <xdr:pic>
      <xdr:nvPicPr>
        <xdr:cNvPr id="2" name="Image 2">
          <a:extLst>
            <a:ext uri="{FF2B5EF4-FFF2-40B4-BE49-F238E27FC236}">
              <a16:creationId xmlns:a16="http://schemas.microsoft.com/office/drawing/2014/main" id="{50321C08-A52B-4DC3-A353-94405B8D0C7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351121" y="0"/>
          <a:ext cx="1937657" cy="1360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299357</xdr:colOff>
      <xdr:row>0</xdr:row>
      <xdr:rowOff>0</xdr:rowOff>
    </xdr:from>
    <xdr:to>
      <xdr:col>1</xdr:col>
      <xdr:colOff>615043</xdr:colOff>
      <xdr:row>2</xdr:row>
      <xdr:rowOff>473529</xdr:rowOff>
    </xdr:to>
    <xdr:pic>
      <xdr:nvPicPr>
        <xdr:cNvPr id="3" name="Image 3" descr="C:\Users\alonso\AppData\Local\Microsoft\Windows\INetCache\Content.Outlook\QT251FMM\01-06-16-CHL.jpg">
          <a:extLst>
            <a:ext uri="{FF2B5EF4-FFF2-40B4-BE49-F238E27FC236}">
              <a16:creationId xmlns:a16="http://schemas.microsoft.com/office/drawing/2014/main" id="{EB3AE573-25F6-49D8-A196-E0CB86661D8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99357" y="0"/>
          <a:ext cx="1877786" cy="13879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8A51E6-DCB7-45E6-9E85-C8A09946CC62}">
  <dimension ref="A1:R186"/>
  <sheetViews>
    <sheetView tabSelected="1" topLeftCell="A77" zoomScale="85" zoomScaleNormal="85" workbookViewId="0">
      <selection activeCell="J54" sqref="J54"/>
    </sheetView>
  </sheetViews>
  <sheetFormatPr baseColWidth="10" defaultColWidth="17.7109375" defaultRowHeight="12.75" x14ac:dyDescent="0.2"/>
  <cols>
    <col min="1" max="1" width="22.140625" customWidth="1"/>
    <col min="2" max="2" width="25.140625" customWidth="1"/>
    <col min="3" max="3" width="21.85546875" customWidth="1"/>
    <col min="4" max="4" width="19.7109375" customWidth="1"/>
    <col min="5" max="6" width="17.7109375" customWidth="1"/>
    <col min="7" max="7" width="16.7109375" customWidth="1"/>
    <col min="8" max="8" width="19.140625" customWidth="1"/>
    <col min="9" max="12" width="17.7109375" customWidth="1"/>
    <col min="13" max="13" width="17.7109375" style="2" customWidth="1"/>
    <col min="259" max="259" width="22.140625" customWidth="1"/>
    <col min="515" max="515" width="22.140625" customWidth="1"/>
    <col min="771" max="771" width="22.140625" customWidth="1"/>
    <col min="1027" max="1027" width="22.140625" customWidth="1"/>
    <col min="1283" max="1283" width="22.140625" customWidth="1"/>
    <col min="1539" max="1539" width="22.140625" customWidth="1"/>
    <col min="1795" max="1795" width="22.140625" customWidth="1"/>
    <col min="2051" max="2051" width="22.140625" customWidth="1"/>
    <col min="2307" max="2307" width="22.140625" customWidth="1"/>
    <col min="2563" max="2563" width="22.140625" customWidth="1"/>
    <col min="2819" max="2819" width="22.140625" customWidth="1"/>
    <col min="3075" max="3075" width="22.140625" customWidth="1"/>
    <col min="3331" max="3331" width="22.140625" customWidth="1"/>
    <col min="3587" max="3587" width="22.140625" customWidth="1"/>
    <col min="3843" max="3843" width="22.140625" customWidth="1"/>
    <col min="4099" max="4099" width="22.140625" customWidth="1"/>
    <col min="4355" max="4355" width="22.140625" customWidth="1"/>
    <col min="4611" max="4611" width="22.140625" customWidth="1"/>
    <col min="4867" max="4867" width="22.140625" customWidth="1"/>
    <col min="5123" max="5123" width="22.140625" customWidth="1"/>
    <col min="5379" max="5379" width="22.140625" customWidth="1"/>
    <col min="5635" max="5635" width="22.140625" customWidth="1"/>
    <col min="5891" max="5891" width="22.140625" customWidth="1"/>
    <col min="6147" max="6147" width="22.140625" customWidth="1"/>
    <col min="6403" max="6403" width="22.140625" customWidth="1"/>
    <col min="6659" max="6659" width="22.140625" customWidth="1"/>
    <col min="6915" max="6915" width="22.140625" customWidth="1"/>
    <col min="7171" max="7171" width="22.140625" customWidth="1"/>
    <col min="7427" max="7427" width="22.140625" customWidth="1"/>
    <col min="7683" max="7683" width="22.140625" customWidth="1"/>
    <col min="7939" max="7939" width="22.140625" customWidth="1"/>
    <col min="8195" max="8195" width="22.140625" customWidth="1"/>
    <col min="8451" max="8451" width="22.140625" customWidth="1"/>
    <col min="8707" max="8707" width="22.140625" customWidth="1"/>
    <col min="8963" max="8963" width="22.140625" customWidth="1"/>
    <col min="9219" max="9219" width="22.140625" customWidth="1"/>
    <col min="9475" max="9475" width="22.140625" customWidth="1"/>
    <col min="9731" max="9731" width="22.140625" customWidth="1"/>
    <col min="9987" max="9987" width="22.140625" customWidth="1"/>
    <col min="10243" max="10243" width="22.140625" customWidth="1"/>
    <col min="10499" max="10499" width="22.140625" customWidth="1"/>
    <col min="10755" max="10755" width="22.140625" customWidth="1"/>
    <col min="11011" max="11011" width="22.140625" customWidth="1"/>
    <col min="11267" max="11267" width="22.140625" customWidth="1"/>
    <col min="11523" max="11523" width="22.140625" customWidth="1"/>
    <col min="11779" max="11779" width="22.140625" customWidth="1"/>
    <col min="12035" max="12035" width="22.140625" customWidth="1"/>
    <col min="12291" max="12291" width="22.140625" customWidth="1"/>
    <col min="12547" max="12547" width="22.140625" customWidth="1"/>
    <col min="12803" max="12803" width="22.140625" customWidth="1"/>
    <col min="13059" max="13059" width="22.140625" customWidth="1"/>
    <col min="13315" max="13315" width="22.140625" customWidth="1"/>
    <col min="13571" max="13571" width="22.140625" customWidth="1"/>
    <col min="13827" max="13827" width="22.140625" customWidth="1"/>
    <col min="14083" max="14083" width="22.140625" customWidth="1"/>
    <col min="14339" max="14339" width="22.140625" customWidth="1"/>
    <col min="14595" max="14595" width="22.140625" customWidth="1"/>
    <col min="14851" max="14851" width="22.140625" customWidth="1"/>
    <col min="15107" max="15107" width="22.140625" customWidth="1"/>
    <col min="15363" max="15363" width="22.140625" customWidth="1"/>
    <col min="15619" max="15619" width="22.140625" customWidth="1"/>
    <col min="15875" max="15875" width="22.140625" customWidth="1"/>
    <col min="16131" max="16131" width="22.140625" customWidth="1"/>
  </cols>
  <sheetData>
    <row r="1" spans="1:18" ht="37.700000000000003" customHeight="1" x14ac:dyDescent="0.2">
      <c r="A1" s="73"/>
      <c r="B1" s="74"/>
      <c r="C1" s="79" t="s">
        <v>375</v>
      </c>
      <c r="D1" s="80"/>
      <c r="E1" s="80"/>
      <c r="F1" s="80"/>
      <c r="G1" s="80"/>
      <c r="H1" s="80"/>
      <c r="I1" s="80"/>
      <c r="J1" s="80"/>
      <c r="K1" s="80"/>
      <c r="L1" s="80"/>
      <c r="M1" s="80"/>
      <c r="N1" s="81"/>
      <c r="O1" s="73"/>
      <c r="P1" s="88"/>
      <c r="Q1" s="74"/>
    </row>
    <row r="2" spans="1:18" ht="34.35" customHeight="1" x14ac:dyDescent="0.2">
      <c r="A2" s="75"/>
      <c r="B2" s="76"/>
      <c r="C2" s="82"/>
      <c r="D2" s="83"/>
      <c r="E2" s="83"/>
      <c r="F2" s="83"/>
      <c r="G2" s="83"/>
      <c r="H2" s="83"/>
      <c r="I2" s="83"/>
      <c r="J2" s="83"/>
      <c r="K2" s="83"/>
      <c r="L2" s="83"/>
      <c r="M2" s="83"/>
      <c r="N2" s="84"/>
      <c r="O2" s="75"/>
      <c r="P2" s="89"/>
      <c r="Q2" s="76"/>
    </row>
    <row r="3" spans="1:18" ht="39" customHeight="1" thickBot="1" x14ac:dyDescent="0.25">
      <c r="A3" s="77"/>
      <c r="B3" s="78"/>
      <c r="C3" s="85"/>
      <c r="D3" s="86"/>
      <c r="E3" s="86"/>
      <c r="F3" s="86"/>
      <c r="G3" s="86"/>
      <c r="H3" s="86"/>
      <c r="I3" s="86"/>
      <c r="J3" s="86"/>
      <c r="K3" s="86"/>
      <c r="L3" s="86"/>
      <c r="M3" s="86"/>
      <c r="N3" s="87"/>
      <c r="O3" s="77"/>
      <c r="P3" s="90"/>
      <c r="Q3" s="78"/>
    </row>
    <row r="4" spans="1:18" ht="18" x14ac:dyDescent="0.25">
      <c r="K4" s="1"/>
    </row>
    <row r="6" spans="1:18" ht="18" x14ac:dyDescent="0.2">
      <c r="A6" s="91" t="s">
        <v>376</v>
      </c>
      <c r="B6" s="91"/>
      <c r="C6" s="91"/>
      <c r="D6" s="91"/>
      <c r="E6" s="91"/>
      <c r="F6" s="91"/>
      <c r="G6" s="91"/>
      <c r="H6" s="91"/>
      <c r="I6" s="91"/>
      <c r="J6" s="91"/>
      <c r="K6" s="91"/>
      <c r="L6" s="91"/>
      <c r="M6" s="91"/>
      <c r="N6" s="91"/>
      <c r="O6" s="91"/>
      <c r="P6" s="91"/>
      <c r="Q6" s="91"/>
    </row>
    <row r="7" spans="1:18" ht="21" x14ac:dyDescent="0.2">
      <c r="A7" s="3"/>
    </row>
    <row r="8" spans="1:18" ht="61.35" customHeight="1" x14ac:dyDescent="0.2">
      <c r="A8" s="92" t="s">
        <v>0</v>
      </c>
      <c r="B8" s="92"/>
      <c r="C8" s="92"/>
      <c r="D8" s="92"/>
      <c r="E8" s="92"/>
      <c r="F8" s="92"/>
      <c r="G8" s="92"/>
      <c r="H8" s="92"/>
      <c r="I8" s="92"/>
      <c r="J8" s="92"/>
      <c r="K8" s="4"/>
      <c r="L8" s="4"/>
      <c r="M8" s="5"/>
      <c r="N8" s="4"/>
      <c r="O8" s="4"/>
      <c r="P8" s="4"/>
      <c r="Q8" s="4"/>
    </row>
    <row r="9" spans="1:18" ht="14.25" x14ac:dyDescent="0.2">
      <c r="A9" s="4"/>
      <c r="B9" s="4"/>
      <c r="C9" s="4"/>
      <c r="D9" s="4"/>
      <c r="E9" s="4"/>
      <c r="F9" s="4"/>
      <c r="G9" s="4"/>
      <c r="H9" s="4"/>
      <c r="I9" s="4"/>
      <c r="J9" s="4"/>
      <c r="K9" s="4"/>
      <c r="L9" s="4"/>
      <c r="M9" s="5"/>
      <c r="N9" s="4"/>
      <c r="O9" s="4"/>
      <c r="P9" s="4"/>
      <c r="Q9" s="4"/>
    </row>
    <row r="10" spans="1:18" ht="77.650000000000006" customHeight="1" x14ac:dyDescent="0.2">
      <c r="A10" s="69" t="s">
        <v>1</v>
      </c>
      <c r="B10" s="70"/>
      <c r="C10" s="70"/>
      <c r="D10" s="70"/>
      <c r="E10" s="70"/>
      <c r="F10" s="70"/>
      <c r="G10" s="70"/>
      <c r="H10" s="70"/>
      <c r="I10" s="70"/>
      <c r="J10" s="70"/>
      <c r="K10" s="4"/>
      <c r="L10" s="4"/>
      <c r="M10" s="5"/>
      <c r="N10" s="4"/>
      <c r="O10" s="4"/>
      <c r="P10" s="4"/>
      <c r="Q10" s="4"/>
    </row>
    <row r="11" spans="1:18" ht="45" x14ac:dyDescent="0.2">
      <c r="A11" s="6" t="s">
        <v>2</v>
      </c>
      <c r="B11" s="7" t="s">
        <v>3</v>
      </c>
      <c r="C11" s="7"/>
      <c r="D11" s="93" t="s">
        <v>4</v>
      </c>
      <c r="E11" s="93" t="s">
        <v>5</v>
      </c>
      <c r="F11" s="93" t="s">
        <v>6</v>
      </c>
      <c r="G11" s="94" t="s">
        <v>378</v>
      </c>
      <c r="H11" s="93" t="s">
        <v>377</v>
      </c>
      <c r="I11" s="71" t="s">
        <v>7</v>
      </c>
      <c r="J11" s="72"/>
      <c r="K11" s="4"/>
      <c r="L11" s="4"/>
      <c r="M11" s="4"/>
      <c r="N11" s="5"/>
      <c r="O11" s="4"/>
      <c r="P11" s="4"/>
      <c r="Q11" s="4"/>
      <c r="R11" s="4"/>
    </row>
    <row r="12" spans="1:18" ht="15.75" x14ac:dyDescent="0.2">
      <c r="A12" s="8" t="s">
        <v>8</v>
      </c>
      <c r="B12" s="9" t="s">
        <v>9</v>
      </c>
      <c r="C12" s="10"/>
      <c r="D12" s="11"/>
      <c r="E12" s="11"/>
      <c r="F12" s="11"/>
      <c r="G12" s="11"/>
      <c r="H12" s="11"/>
      <c r="I12" s="11"/>
      <c r="J12" s="12"/>
      <c r="K12" s="4"/>
      <c r="L12" s="4"/>
      <c r="M12" s="4"/>
      <c r="N12" s="5"/>
      <c r="O12" s="4"/>
      <c r="P12" s="4"/>
      <c r="Q12" s="4"/>
      <c r="R12" s="4"/>
    </row>
    <row r="13" spans="1:18" ht="35.25" customHeight="1" x14ac:dyDescent="0.2">
      <c r="A13" s="13" t="s">
        <v>10</v>
      </c>
      <c r="B13" s="49" t="s">
        <v>11</v>
      </c>
      <c r="C13" s="51"/>
      <c r="D13" s="14">
        <v>0</v>
      </c>
      <c r="E13" s="14">
        <v>0</v>
      </c>
      <c r="F13" s="15">
        <f t="shared" ref="F13:F26" si="0">D13+E13</f>
        <v>0</v>
      </c>
      <c r="G13" s="15">
        <f>F13*0.2</f>
        <v>0</v>
      </c>
      <c r="H13" s="15">
        <f>F13*1.2</f>
        <v>0</v>
      </c>
      <c r="I13" s="15"/>
      <c r="J13" s="16"/>
      <c r="K13" s="4"/>
      <c r="L13" s="4"/>
      <c r="M13" s="4"/>
      <c r="N13" s="5"/>
      <c r="O13" s="4"/>
      <c r="P13" s="4"/>
      <c r="Q13" s="4"/>
      <c r="R13" s="4"/>
    </row>
    <row r="14" spans="1:18" ht="35.25" customHeight="1" x14ac:dyDescent="0.2">
      <c r="A14" s="13" t="s">
        <v>12</v>
      </c>
      <c r="B14" s="49" t="s">
        <v>13</v>
      </c>
      <c r="C14" s="51"/>
      <c r="D14" s="14">
        <v>0</v>
      </c>
      <c r="E14" s="14">
        <v>0</v>
      </c>
      <c r="F14" s="17">
        <f t="shared" si="0"/>
        <v>0</v>
      </c>
      <c r="G14" s="15">
        <f>F14*0.2</f>
        <v>0</v>
      </c>
      <c r="H14" s="15">
        <f t="shared" ref="H14:H52" si="1">F14*1.2</f>
        <v>0</v>
      </c>
      <c r="I14" s="17"/>
      <c r="J14" s="18"/>
      <c r="K14" s="4"/>
      <c r="L14" s="4"/>
      <c r="M14" s="4"/>
      <c r="N14" s="5"/>
      <c r="O14" s="4"/>
      <c r="P14" s="4"/>
      <c r="Q14" s="4"/>
      <c r="R14" s="4"/>
    </row>
    <row r="15" spans="1:18" ht="54.75" customHeight="1" x14ac:dyDescent="0.2">
      <c r="A15" s="13" t="s">
        <v>14</v>
      </c>
      <c r="B15" s="49" t="s">
        <v>15</v>
      </c>
      <c r="C15" s="51"/>
      <c r="D15" s="14">
        <v>0</v>
      </c>
      <c r="E15" s="14">
        <v>0</v>
      </c>
      <c r="F15" s="17">
        <f t="shared" si="0"/>
        <v>0</v>
      </c>
      <c r="G15" s="15">
        <f t="shared" ref="G15:G52" si="2">F15*0.2</f>
        <v>0</v>
      </c>
      <c r="H15" s="15">
        <f t="shared" si="1"/>
        <v>0</v>
      </c>
      <c r="I15" s="17"/>
      <c r="J15" s="18"/>
      <c r="K15" s="4"/>
      <c r="L15" s="4"/>
      <c r="M15" s="4"/>
      <c r="N15" s="5"/>
      <c r="O15" s="4"/>
      <c r="P15" s="4"/>
      <c r="Q15" s="4"/>
      <c r="R15" s="4"/>
    </row>
    <row r="16" spans="1:18" ht="54.75" customHeight="1" x14ac:dyDescent="0.2">
      <c r="A16" s="13" t="s">
        <v>16</v>
      </c>
      <c r="B16" s="49" t="s">
        <v>17</v>
      </c>
      <c r="C16" s="51"/>
      <c r="D16" s="14">
        <v>0</v>
      </c>
      <c r="E16" s="14">
        <v>0</v>
      </c>
      <c r="F16" s="17">
        <f t="shared" si="0"/>
        <v>0</v>
      </c>
      <c r="G16" s="15">
        <f t="shared" si="2"/>
        <v>0</v>
      </c>
      <c r="H16" s="15">
        <f t="shared" si="1"/>
        <v>0</v>
      </c>
      <c r="I16" s="17"/>
      <c r="J16" s="18"/>
      <c r="K16" s="4"/>
      <c r="L16" s="4"/>
      <c r="M16" s="4"/>
      <c r="N16" s="5"/>
      <c r="O16" s="4"/>
      <c r="P16" s="4"/>
      <c r="Q16" s="4"/>
      <c r="R16" s="4"/>
    </row>
    <row r="17" spans="1:18" ht="54.75" customHeight="1" x14ac:dyDescent="0.2">
      <c r="A17" s="13" t="s">
        <v>18</v>
      </c>
      <c r="B17" s="49" t="s">
        <v>19</v>
      </c>
      <c r="C17" s="51"/>
      <c r="D17" s="14">
        <v>0</v>
      </c>
      <c r="E17" s="14">
        <v>0</v>
      </c>
      <c r="F17" s="17">
        <f t="shared" si="0"/>
        <v>0</v>
      </c>
      <c r="G17" s="15">
        <f t="shared" si="2"/>
        <v>0</v>
      </c>
      <c r="H17" s="15">
        <f t="shared" si="1"/>
        <v>0</v>
      </c>
      <c r="I17" s="17"/>
      <c r="J17" s="18"/>
      <c r="K17" s="4"/>
      <c r="L17" s="4"/>
      <c r="M17" s="4"/>
      <c r="N17" s="5"/>
      <c r="O17" s="4"/>
      <c r="P17" s="4"/>
      <c r="Q17" s="4"/>
      <c r="R17" s="4"/>
    </row>
    <row r="18" spans="1:18" ht="35.25" customHeight="1" x14ac:dyDescent="0.2">
      <c r="A18" s="13" t="s">
        <v>20</v>
      </c>
      <c r="B18" s="49" t="s">
        <v>21</v>
      </c>
      <c r="C18" s="51"/>
      <c r="D18" s="14">
        <v>0</v>
      </c>
      <c r="E18" s="14">
        <v>0</v>
      </c>
      <c r="F18" s="17">
        <f t="shared" si="0"/>
        <v>0</v>
      </c>
      <c r="G18" s="15">
        <f t="shared" si="2"/>
        <v>0</v>
      </c>
      <c r="H18" s="15">
        <f t="shared" si="1"/>
        <v>0</v>
      </c>
      <c r="I18" s="17"/>
      <c r="J18" s="18"/>
      <c r="K18" s="4"/>
      <c r="L18" s="4"/>
      <c r="M18" s="4"/>
      <c r="N18" s="5"/>
      <c r="O18" s="4"/>
      <c r="P18" s="4"/>
      <c r="Q18" s="4"/>
      <c r="R18" s="4"/>
    </row>
    <row r="19" spans="1:18" ht="35.25" customHeight="1" x14ac:dyDescent="0.2">
      <c r="A19" s="13" t="s">
        <v>22</v>
      </c>
      <c r="B19" s="49" t="s">
        <v>23</v>
      </c>
      <c r="C19" s="51"/>
      <c r="D19" s="14">
        <v>0</v>
      </c>
      <c r="E19" s="14">
        <v>0</v>
      </c>
      <c r="F19" s="17">
        <f t="shared" si="0"/>
        <v>0</v>
      </c>
      <c r="G19" s="15">
        <f t="shared" si="2"/>
        <v>0</v>
      </c>
      <c r="H19" s="15">
        <f t="shared" si="1"/>
        <v>0</v>
      </c>
      <c r="I19" s="17"/>
      <c r="J19" s="19"/>
      <c r="K19" s="4"/>
      <c r="L19" s="4"/>
      <c r="M19" s="4"/>
      <c r="N19" s="5"/>
      <c r="O19" s="4"/>
      <c r="P19" s="4"/>
      <c r="Q19" s="4"/>
      <c r="R19" s="4"/>
    </row>
    <row r="20" spans="1:18" ht="35.25" customHeight="1" x14ac:dyDescent="0.2">
      <c r="A20" s="13" t="s">
        <v>24</v>
      </c>
      <c r="B20" s="49" t="s">
        <v>25</v>
      </c>
      <c r="C20" s="51"/>
      <c r="D20" s="14">
        <v>0</v>
      </c>
      <c r="E20" s="14">
        <v>0</v>
      </c>
      <c r="F20" s="17">
        <f t="shared" si="0"/>
        <v>0</v>
      </c>
      <c r="G20" s="15">
        <f t="shared" si="2"/>
        <v>0</v>
      </c>
      <c r="H20" s="15">
        <f t="shared" si="1"/>
        <v>0</v>
      </c>
      <c r="I20" s="17"/>
      <c r="J20" s="19"/>
      <c r="K20" s="4"/>
      <c r="L20" s="4"/>
      <c r="M20" s="4"/>
      <c r="N20" s="5"/>
      <c r="O20" s="4"/>
      <c r="P20" s="4"/>
      <c r="Q20" s="4"/>
      <c r="R20" s="4"/>
    </row>
    <row r="21" spans="1:18" ht="35.25" customHeight="1" x14ac:dyDescent="0.2">
      <c r="A21" s="13" t="s">
        <v>26</v>
      </c>
      <c r="B21" s="49" t="s">
        <v>27</v>
      </c>
      <c r="C21" s="51"/>
      <c r="D21" s="14">
        <v>0</v>
      </c>
      <c r="E21" s="14">
        <v>0</v>
      </c>
      <c r="F21" s="17">
        <f t="shared" si="0"/>
        <v>0</v>
      </c>
      <c r="G21" s="15">
        <f t="shared" si="2"/>
        <v>0</v>
      </c>
      <c r="H21" s="15">
        <f t="shared" si="1"/>
        <v>0</v>
      </c>
      <c r="I21" s="17"/>
      <c r="J21" s="19"/>
      <c r="K21" s="4"/>
      <c r="L21" s="4"/>
      <c r="M21" s="4"/>
      <c r="N21" s="5"/>
      <c r="O21" s="4"/>
      <c r="P21" s="4"/>
      <c r="Q21" s="4"/>
      <c r="R21" s="4"/>
    </row>
    <row r="22" spans="1:18" ht="35.25" customHeight="1" x14ac:dyDescent="0.2">
      <c r="A22" s="13" t="s">
        <v>28</v>
      </c>
      <c r="B22" s="49" t="s">
        <v>29</v>
      </c>
      <c r="C22" s="51"/>
      <c r="D22" s="14">
        <v>0</v>
      </c>
      <c r="E22" s="14">
        <v>0</v>
      </c>
      <c r="F22" s="17">
        <f t="shared" si="0"/>
        <v>0</v>
      </c>
      <c r="G22" s="15">
        <f t="shared" si="2"/>
        <v>0</v>
      </c>
      <c r="H22" s="15">
        <f t="shared" si="1"/>
        <v>0</v>
      </c>
      <c r="I22" s="55" t="s">
        <v>30</v>
      </c>
      <c r="J22" s="56"/>
      <c r="K22" s="4"/>
      <c r="L22" s="4"/>
      <c r="M22" s="4"/>
      <c r="N22" s="5"/>
      <c r="O22" s="4"/>
      <c r="P22" s="4"/>
      <c r="Q22" s="4"/>
      <c r="R22" s="4"/>
    </row>
    <row r="23" spans="1:18" ht="35.25" customHeight="1" x14ac:dyDescent="0.2">
      <c r="A23" s="13" t="s">
        <v>31</v>
      </c>
      <c r="B23" s="49" t="s">
        <v>32</v>
      </c>
      <c r="C23" s="51"/>
      <c r="D23" s="14">
        <v>0</v>
      </c>
      <c r="E23" s="14">
        <v>0</v>
      </c>
      <c r="F23" s="17">
        <f t="shared" si="0"/>
        <v>0</v>
      </c>
      <c r="G23" s="15">
        <f t="shared" si="2"/>
        <v>0</v>
      </c>
      <c r="H23" s="15">
        <f t="shared" si="1"/>
        <v>0</v>
      </c>
      <c r="I23" s="17"/>
      <c r="J23" s="19"/>
      <c r="K23" s="4"/>
      <c r="L23" s="4"/>
      <c r="M23" s="4"/>
      <c r="N23" s="5"/>
      <c r="O23" s="4"/>
      <c r="P23" s="4"/>
      <c r="Q23" s="4"/>
      <c r="R23" s="4"/>
    </row>
    <row r="24" spans="1:18" ht="35.25" customHeight="1" x14ac:dyDescent="0.2">
      <c r="A24" s="13" t="s">
        <v>33</v>
      </c>
      <c r="B24" s="49" t="s">
        <v>34</v>
      </c>
      <c r="C24" s="51"/>
      <c r="D24" s="14">
        <v>0</v>
      </c>
      <c r="E24" s="14">
        <v>0</v>
      </c>
      <c r="F24" s="17">
        <f t="shared" si="0"/>
        <v>0</v>
      </c>
      <c r="G24" s="15">
        <f t="shared" si="2"/>
        <v>0</v>
      </c>
      <c r="H24" s="15">
        <f t="shared" si="1"/>
        <v>0</v>
      </c>
      <c r="I24" s="17"/>
      <c r="J24" s="19"/>
      <c r="K24" s="4"/>
      <c r="L24" s="4"/>
      <c r="M24" s="4"/>
      <c r="N24" s="5"/>
      <c r="O24" s="4"/>
      <c r="P24" s="4"/>
      <c r="Q24" s="4"/>
      <c r="R24" s="4"/>
    </row>
    <row r="25" spans="1:18" ht="35.25" customHeight="1" x14ac:dyDescent="0.2">
      <c r="A25" s="13" t="s">
        <v>35</v>
      </c>
      <c r="B25" s="49" t="s">
        <v>36</v>
      </c>
      <c r="C25" s="51"/>
      <c r="D25" s="14">
        <v>0</v>
      </c>
      <c r="E25" s="14">
        <v>0</v>
      </c>
      <c r="F25" s="17">
        <f t="shared" si="0"/>
        <v>0</v>
      </c>
      <c r="G25" s="15">
        <f t="shared" si="2"/>
        <v>0</v>
      </c>
      <c r="H25" s="15">
        <f t="shared" si="1"/>
        <v>0</v>
      </c>
      <c r="I25" s="17"/>
      <c r="J25" s="18"/>
      <c r="K25" s="4"/>
      <c r="L25" s="4"/>
      <c r="M25" s="4"/>
      <c r="N25" s="5"/>
      <c r="O25" s="4"/>
      <c r="P25" s="4"/>
      <c r="Q25" s="4"/>
      <c r="R25" s="4"/>
    </row>
    <row r="26" spans="1:18" ht="70.5" customHeight="1" x14ac:dyDescent="0.2">
      <c r="A26" s="13" t="s">
        <v>37</v>
      </c>
      <c r="B26" s="49" t="s">
        <v>38</v>
      </c>
      <c r="C26" s="51"/>
      <c r="D26" s="14">
        <v>0</v>
      </c>
      <c r="E26" s="14">
        <v>0</v>
      </c>
      <c r="F26" s="17">
        <f t="shared" si="0"/>
        <v>0</v>
      </c>
      <c r="G26" s="15">
        <f t="shared" si="2"/>
        <v>0</v>
      </c>
      <c r="H26" s="15">
        <f t="shared" si="1"/>
        <v>0</v>
      </c>
      <c r="I26" s="17"/>
      <c r="J26" s="20"/>
      <c r="K26" s="4"/>
      <c r="L26" s="4"/>
      <c r="M26" s="4"/>
      <c r="N26" s="5"/>
      <c r="O26" s="4"/>
      <c r="P26" s="4"/>
      <c r="Q26" s="4"/>
      <c r="R26" s="4"/>
    </row>
    <row r="27" spans="1:18" ht="35.25" customHeight="1" x14ac:dyDescent="0.2">
      <c r="A27" s="13" t="s">
        <v>39</v>
      </c>
      <c r="B27" s="67" t="s">
        <v>40</v>
      </c>
      <c r="C27" s="68"/>
      <c r="D27" s="14">
        <v>0</v>
      </c>
      <c r="E27" s="14">
        <v>0</v>
      </c>
      <c r="F27" s="17">
        <f t="shared" ref="F27:F52" si="3">+D27+E27</f>
        <v>0</v>
      </c>
      <c r="G27" s="15">
        <f t="shared" si="2"/>
        <v>0</v>
      </c>
      <c r="H27" s="15">
        <f t="shared" si="1"/>
        <v>0</v>
      </c>
      <c r="I27" s="17"/>
      <c r="J27" s="18"/>
      <c r="K27" s="4"/>
      <c r="L27" s="4"/>
      <c r="M27" s="4"/>
      <c r="N27" s="5"/>
      <c r="O27" s="4"/>
      <c r="P27" s="4"/>
      <c r="Q27" s="4"/>
      <c r="R27" s="4"/>
    </row>
    <row r="28" spans="1:18" ht="35.25" customHeight="1" x14ac:dyDescent="0.2">
      <c r="A28" s="13" t="s">
        <v>41</v>
      </c>
      <c r="B28" s="67" t="s">
        <v>42</v>
      </c>
      <c r="C28" s="68"/>
      <c r="D28" s="14">
        <v>0</v>
      </c>
      <c r="E28" s="14">
        <v>0</v>
      </c>
      <c r="F28" s="17">
        <f t="shared" si="3"/>
        <v>0</v>
      </c>
      <c r="G28" s="15">
        <f t="shared" si="2"/>
        <v>0</v>
      </c>
      <c r="H28" s="15">
        <f t="shared" si="1"/>
        <v>0</v>
      </c>
      <c r="I28" s="17"/>
      <c r="J28" s="19" t="s">
        <v>43</v>
      </c>
      <c r="K28" s="4"/>
      <c r="L28" s="4"/>
      <c r="M28" s="4"/>
      <c r="N28" s="5"/>
      <c r="O28" s="4"/>
      <c r="P28" s="4"/>
      <c r="Q28" s="4"/>
      <c r="R28" s="4"/>
    </row>
    <row r="29" spans="1:18" ht="35.25" customHeight="1" x14ac:dyDescent="0.2">
      <c r="A29" s="13" t="s">
        <v>44</v>
      </c>
      <c r="B29" s="67" t="s">
        <v>45</v>
      </c>
      <c r="C29" s="68"/>
      <c r="D29" s="14">
        <v>0</v>
      </c>
      <c r="E29" s="14">
        <v>0</v>
      </c>
      <c r="F29" s="17">
        <f t="shared" si="3"/>
        <v>0</v>
      </c>
      <c r="G29" s="15">
        <f t="shared" si="2"/>
        <v>0</v>
      </c>
      <c r="H29" s="15">
        <f t="shared" si="1"/>
        <v>0</v>
      </c>
      <c r="I29" s="17"/>
      <c r="J29" s="18"/>
      <c r="K29" s="4"/>
      <c r="L29" s="4"/>
      <c r="M29" s="4"/>
      <c r="N29" s="5"/>
      <c r="O29" s="4"/>
      <c r="P29" s="4"/>
      <c r="Q29" s="4"/>
      <c r="R29" s="4"/>
    </row>
    <row r="30" spans="1:18" ht="35.25" customHeight="1" x14ac:dyDescent="0.2">
      <c r="A30" s="13" t="s">
        <v>46</v>
      </c>
      <c r="B30" s="49" t="s">
        <v>47</v>
      </c>
      <c r="C30" s="51"/>
      <c r="D30" s="14">
        <v>0</v>
      </c>
      <c r="E30" s="14">
        <v>0</v>
      </c>
      <c r="F30" s="17">
        <f t="shared" si="3"/>
        <v>0</v>
      </c>
      <c r="G30" s="15">
        <f t="shared" si="2"/>
        <v>0</v>
      </c>
      <c r="H30" s="15">
        <f t="shared" si="1"/>
        <v>0</v>
      </c>
      <c r="I30" s="17"/>
      <c r="J30" s="19"/>
      <c r="K30" s="4"/>
      <c r="L30" s="4"/>
      <c r="M30" s="4"/>
      <c r="N30" s="5"/>
      <c r="O30" s="4"/>
      <c r="P30" s="4"/>
      <c r="Q30" s="4"/>
      <c r="R30" s="4"/>
    </row>
    <row r="31" spans="1:18" ht="35.25" customHeight="1" x14ac:dyDescent="0.2">
      <c r="A31" s="13" t="s">
        <v>48</v>
      </c>
      <c r="B31" s="21" t="s">
        <v>49</v>
      </c>
      <c r="C31" s="22"/>
      <c r="D31" s="14">
        <v>0</v>
      </c>
      <c r="E31" s="14">
        <v>0</v>
      </c>
      <c r="F31" s="17">
        <f t="shared" si="3"/>
        <v>0</v>
      </c>
      <c r="G31" s="15">
        <f t="shared" si="2"/>
        <v>0</v>
      </c>
      <c r="H31" s="15">
        <f t="shared" si="1"/>
        <v>0</v>
      </c>
      <c r="I31" s="17"/>
      <c r="J31" s="19" t="s">
        <v>50</v>
      </c>
      <c r="K31" s="4"/>
      <c r="L31" s="4"/>
      <c r="M31" s="4"/>
      <c r="N31" s="5"/>
      <c r="O31" s="4"/>
      <c r="P31" s="4"/>
      <c r="Q31" s="4"/>
      <c r="R31" s="4"/>
    </row>
    <row r="32" spans="1:18" ht="35.25" customHeight="1" x14ac:dyDescent="0.2">
      <c r="A32" s="13" t="s">
        <v>51</v>
      </c>
      <c r="B32" s="21" t="s">
        <v>52</v>
      </c>
      <c r="C32" s="22"/>
      <c r="D32" s="14">
        <v>0</v>
      </c>
      <c r="E32" s="14">
        <v>0</v>
      </c>
      <c r="F32" s="17">
        <f t="shared" si="3"/>
        <v>0</v>
      </c>
      <c r="G32" s="15">
        <f t="shared" si="2"/>
        <v>0</v>
      </c>
      <c r="H32" s="15">
        <f t="shared" si="1"/>
        <v>0</v>
      </c>
      <c r="I32" s="17"/>
      <c r="J32" s="19" t="s">
        <v>53</v>
      </c>
      <c r="K32" s="4"/>
      <c r="L32" s="4"/>
      <c r="M32" s="4"/>
      <c r="N32" s="5"/>
      <c r="O32" s="4"/>
      <c r="P32" s="4"/>
      <c r="Q32" s="4"/>
      <c r="R32" s="4"/>
    </row>
    <row r="33" spans="1:18" ht="35.25" customHeight="1" x14ac:dyDescent="0.2">
      <c r="A33" s="13" t="s">
        <v>54</v>
      </c>
      <c r="B33" s="21" t="s">
        <v>55</v>
      </c>
      <c r="C33" s="22"/>
      <c r="D33" s="14">
        <v>0</v>
      </c>
      <c r="E33" s="14">
        <v>0</v>
      </c>
      <c r="F33" s="17">
        <f t="shared" si="3"/>
        <v>0</v>
      </c>
      <c r="G33" s="15">
        <f t="shared" si="2"/>
        <v>0</v>
      </c>
      <c r="H33" s="15">
        <f t="shared" si="1"/>
        <v>0</v>
      </c>
      <c r="I33" s="17"/>
      <c r="J33" s="19" t="s">
        <v>53</v>
      </c>
      <c r="K33" s="4"/>
      <c r="L33" s="4"/>
      <c r="M33" s="4"/>
      <c r="N33" s="5"/>
      <c r="O33" s="4"/>
      <c r="P33" s="4"/>
      <c r="Q33" s="4"/>
      <c r="R33" s="4"/>
    </row>
    <row r="34" spans="1:18" ht="35.25" customHeight="1" x14ac:dyDescent="0.2">
      <c r="A34" s="13" t="s">
        <v>56</v>
      </c>
      <c r="B34" s="49" t="s">
        <v>57</v>
      </c>
      <c r="C34" s="51"/>
      <c r="D34" s="14">
        <v>0</v>
      </c>
      <c r="E34" s="14">
        <v>0</v>
      </c>
      <c r="F34" s="17">
        <f t="shared" si="3"/>
        <v>0</v>
      </c>
      <c r="G34" s="15">
        <f t="shared" si="2"/>
        <v>0</v>
      </c>
      <c r="H34" s="15">
        <f t="shared" si="1"/>
        <v>0</v>
      </c>
      <c r="I34" s="17"/>
      <c r="J34" s="19"/>
      <c r="K34" s="4"/>
      <c r="L34" s="4"/>
      <c r="M34" s="4"/>
      <c r="N34" s="5"/>
      <c r="O34" s="4"/>
      <c r="P34" s="4"/>
      <c r="Q34" s="4"/>
      <c r="R34" s="4"/>
    </row>
    <row r="35" spans="1:18" ht="35.25" customHeight="1" x14ac:dyDescent="0.2">
      <c r="A35" s="13" t="s">
        <v>58</v>
      </c>
      <c r="B35" s="49" t="s">
        <v>59</v>
      </c>
      <c r="C35" s="51"/>
      <c r="D35" s="14">
        <v>0</v>
      </c>
      <c r="E35" s="14">
        <v>0</v>
      </c>
      <c r="F35" s="17">
        <f t="shared" si="3"/>
        <v>0</v>
      </c>
      <c r="G35" s="15">
        <f t="shared" si="2"/>
        <v>0</v>
      </c>
      <c r="H35" s="15">
        <f t="shared" si="1"/>
        <v>0</v>
      </c>
      <c r="I35" s="17"/>
      <c r="J35" s="19" t="s">
        <v>43</v>
      </c>
      <c r="K35" s="4"/>
      <c r="L35" s="4"/>
      <c r="M35" s="4"/>
      <c r="N35" s="5"/>
      <c r="O35" s="4"/>
      <c r="P35" s="4"/>
      <c r="Q35" s="4"/>
      <c r="R35" s="4"/>
    </row>
    <row r="36" spans="1:18" ht="35.25" customHeight="1" x14ac:dyDescent="0.2">
      <c r="A36" s="13" t="s">
        <v>60</v>
      </c>
      <c r="B36" s="49" t="s">
        <v>61</v>
      </c>
      <c r="C36" s="51"/>
      <c r="D36" s="14">
        <v>0</v>
      </c>
      <c r="E36" s="14">
        <v>0</v>
      </c>
      <c r="F36" s="17">
        <f t="shared" si="3"/>
        <v>0</v>
      </c>
      <c r="G36" s="15">
        <f t="shared" si="2"/>
        <v>0</v>
      </c>
      <c r="H36" s="15">
        <f t="shared" si="1"/>
        <v>0</v>
      </c>
      <c r="I36" s="17"/>
      <c r="J36" s="19"/>
      <c r="K36" s="4"/>
      <c r="L36" s="4"/>
      <c r="M36" s="4"/>
      <c r="N36" s="5"/>
      <c r="O36" s="4"/>
      <c r="P36" s="4"/>
      <c r="Q36" s="4"/>
      <c r="R36" s="4"/>
    </row>
    <row r="37" spans="1:18" ht="35.25" customHeight="1" x14ac:dyDescent="0.2">
      <c r="A37" s="13" t="s">
        <v>62</v>
      </c>
      <c r="B37" s="49" t="s">
        <v>63</v>
      </c>
      <c r="C37" s="51"/>
      <c r="D37" s="14">
        <v>0</v>
      </c>
      <c r="E37" s="14">
        <v>0</v>
      </c>
      <c r="F37" s="17">
        <f t="shared" si="3"/>
        <v>0</v>
      </c>
      <c r="G37" s="15">
        <f t="shared" si="2"/>
        <v>0</v>
      </c>
      <c r="H37" s="15">
        <f t="shared" si="1"/>
        <v>0</v>
      </c>
      <c r="I37" s="17"/>
      <c r="J37" s="18"/>
      <c r="K37" s="4"/>
      <c r="L37" s="4"/>
      <c r="M37" s="4"/>
      <c r="N37" s="5"/>
      <c r="O37" s="4"/>
      <c r="P37" s="4"/>
      <c r="Q37" s="4"/>
      <c r="R37" s="4"/>
    </row>
    <row r="38" spans="1:18" ht="35.25" customHeight="1" x14ac:dyDescent="0.2">
      <c r="A38" s="13" t="s">
        <v>64</v>
      </c>
      <c r="B38" s="49" t="s">
        <v>65</v>
      </c>
      <c r="C38" s="51"/>
      <c r="D38" s="14">
        <v>0</v>
      </c>
      <c r="E38" s="14">
        <v>0</v>
      </c>
      <c r="F38" s="17">
        <f t="shared" si="3"/>
        <v>0</v>
      </c>
      <c r="G38" s="15">
        <f t="shared" si="2"/>
        <v>0</v>
      </c>
      <c r="H38" s="15">
        <f t="shared" si="1"/>
        <v>0</v>
      </c>
      <c r="I38" s="17"/>
      <c r="J38" s="18"/>
      <c r="K38" s="4"/>
      <c r="L38" s="4"/>
      <c r="M38" s="4"/>
      <c r="N38" s="5"/>
      <c r="O38" s="4"/>
      <c r="P38" s="4"/>
      <c r="Q38" s="4"/>
      <c r="R38" s="4"/>
    </row>
    <row r="39" spans="1:18" ht="35.25" customHeight="1" x14ac:dyDescent="0.2">
      <c r="A39" s="13" t="s">
        <v>66</v>
      </c>
      <c r="B39" s="49" t="s">
        <v>67</v>
      </c>
      <c r="C39" s="51"/>
      <c r="D39" s="14">
        <v>0</v>
      </c>
      <c r="E39" s="14">
        <v>0</v>
      </c>
      <c r="F39" s="17">
        <f t="shared" si="3"/>
        <v>0</v>
      </c>
      <c r="G39" s="15">
        <f t="shared" si="2"/>
        <v>0</v>
      </c>
      <c r="H39" s="15">
        <f t="shared" si="1"/>
        <v>0</v>
      </c>
      <c r="I39" s="17"/>
      <c r="J39" s="19" t="s">
        <v>43</v>
      </c>
      <c r="K39" s="4"/>
      <c r="L39" s="4"/>
      <c r="M39" s="4"/>
      <c r="N39" s="5"/>
      <c r="O39" s="4"/>
      <c r="P39" s="4"/>
      <c r="Q39" s="4"/>
      <c r="R39" s="4"/>
    </row>
    <row r="40" spans="1:18" ht="35.25" customHeight="1" x14ac:dyDescent="0.2">
      <c r="A40" s="13" t="s">
        <v>68</v>
      </c>
      <c r="B40" s="49" t="s">
        <v>69</v>
      </c>
      <c r="C40" s="51"/>
      <c r="D40" s="14">
        <v>0</v>
      </c>
      <c r="E40" s="14">
        <v>0</v>
      </c>
      <c r="F40" s="17">
        <f t="shared" si="3"/>
        <v>0</v>
      </c>
      <c r="G40" s="15">
        <f t="shared" si="2"/>
        <v>0</v>
      </c>
      <c r="H40" s="15">
        <f t="shared" si="1"/>
        <v>0</v>
      </c>
      <c r="I40" s="17"/>
      <c r="J40" s="19"/>
      <c r="K40" s="4"/>
      <c r="L40" s="4"/>
      <c r="M40" s="4"/>
      <c r="N40" s="5"/>
      <c r="O40" s="4"/>
      <c r="P40" s="4"/>
      <c r="Q40" s="4"/>
      <c r="R40" s="4"/>
    </row>
    <row r="41" spans="1:18" ht="35.25" customHeight="1" x14ac:dyDescent="0.2">
      <c r="A41" s="13" t="s">
        <v>70</v>
      </c>
      <c r="B41" s="49" t="s">
        <v>71</v>
      </c>
      <c r="C41" s="51"/>
      <c r="D41" s="14">
        <v>0</v>
      </c>
      <c r="E41" s="14">
        <v>0</v>
      </c>
      <c r="F41" s="17">
        <f t="shared" si="3"/>
        <v>0</v>
      </c>
      <c r="G41" s="15">
        <f t="shared" si="2"/>
        <v>0</v>
      </c>
      <c r="H41" s="15">
        <f t="shared" si="1"/>
        <v>0</v>
      </c>
      <c r="I41" s="17"/>
      <c r="J41" s="19"/>
      <c r="K41" s="4"/>
      <c r="L41" s="4"/>
      <c r="M41" s="4"/>
      <c r="N41" s="5"/>
      <c r="O41" s="4"/>
      <c r="P41" s="4"/>
      <c r="Q41" s="4"/>
      <c r="R41" s="4"/>
    </row>
    <row r="42" spans="1:18" ht="35.25" customHeight="1" x14ac:dyDescent="0.2">
      <c r="A42" s="13" t="s">
        <v>72</v>
      </c>
      <c r="B42" s="49" t="s">
        <v>73</v>
      </c>
      <c r="C42" s="51"/>
      <c r="D42" s="14">
        <v>0</v>
      </c>
      <c r="E42" s="14">
        <v>0</v>
      </c>
      <c r="F42" s="17">
        <f t="shared" si="3"/>
        <v>0</v>
      </c>
      <c r="G42" s="15">
        <f t="shared" si="2"/>
        <v>0</v>
      </c>
      <c r="H42" s="15">
        <f t="shared" si="1"/>
        <v>0</v>
      </c>
      <c r="I42" s="17"/>
      <c r="J42" s="18" t="s">
        <v>74</v>
      </c>
      <c r="K42" s="4"/>
      <c r="L42" s="4"/>
      <c r="M42" s="4"/>
      <c r="N42" s="5"/>
      <c r="O42" s="4"/>
      <c r="P42" s="4"/>
      <c r="Q42" s="4"/>
      <c r="R42" s="4"/>
    </row>
    <row r="43" spans="1:18" ht="35.25" customHeight="1" x14ac:dyDescent="0.2">
      <c r="A43" s="13" t="s">
        <v>75</v>
      </c>
      <c r="B43" s="49" t="s">
        <v>76</v>
      </c>
      <c r="C43" s="51"/>
      <c r="D43" s="14">
        <v>0</v>
      </c>
      <c r="E43" s="14">
        <v>0</v>
      </c>
      <c r="F43" s="17">
        <f t="shared" si="3"/>
        <v>0</v>
      </c>
      <c r="G43" s="15">
        <f t="shared" si="2"/>
        <v>0</v>
      </c>
      <c r="H43" s="15">
        <f t="shared" si="1"/>
        <v>0</v>
      </c>
      <c r="I43" s="17"/>
      <c r="J43" s="18" t="s">
        <v>77</v>
      </c>
      <c r="K43" s="4"/>
      <c r="L43" s="4"/>
      <c r="M43" s="4"/>
      <c r="N43" s="5"/>
      <c r="O43" s="4"/>
      <c r="P43" s="4"/>
      <c r="Q43" s="4"/>
      <c r="R43" s="4"/>
    </row>
    <row r="44" spans="1:18" ht="35.25" customHeight="1" x14ac:dyDescent="0.2">
      <c r="A44" s="13" t="s">
        <v>78</v>
      </c>
      <c r="B44" s="21" t="s">
        <v>79</v>
      </c>
      <c r="C44" s="22"/>
      <c r="D44" s="14">
        <v>0</v>
      </c>
      <c r="E44" s="14">
        <v>0</v>
      </c>
      <c r="F44" s="17">
        <f t="shared" si="3"/>
        <v>0</v>
      </c>
      <c r="G44" s="15">
        <f t="shared" si="2"/>
        <v>0</v>
      </c>
      <c r="H44" s="15">
        <f t="shared" si="1"/>
        <v>0</v>
      </c>
      <c r="I44" s="17"/>
      <c r="J44" s="18"/>
      <c r="K44" s="4"/>
      <c r="L44" s="4"/>
      <c r="M44" s="4"/>
      <c r="N44" s="5"/>
      <c r="O44" s="4"/>
      <c r="P44" s="4"/>
      <c r="Q44" s="4"/>
      <c r="R44" s="4"/>
    </row>
    <row r="45" spans="1:18" ht="35.25" customHeight="1" x14ac:dyDescent="0.2">
      <c r="A45" s="13" t="s">
        <v>80</v>
      </c>
      <c r="B45" s="49" t="s">
        <v>81</v>
      </c>
      <c r="C45" s="51"/>
      <c r="D45" s="14">
        <v>0</v>
      </c>
      <c r="E45" s="14">
        <v>0</v>
      </c>
      <c r="F45" s="17">
        <f t="shared" si="3"/>
        <v>0</v>
      </c>
      <c r="G45" s="15">
        <f t="shared" si="2"/>
        <v>0</v>
      </c>
      <c r="H45" s="15">
        <f t="shared" si="1"/>
        <v>0</v>
      </c>
      <c r="I45" s="17"/>
      <c r="J45" s="19"/>
      <c r="K45" s="4"/>
      <c r="L45" s="4"/>
      <c r="M45" s="4"/>
      <c r="N45" s="5"/>
      <c r="O45" s="4"/>
      <c r="P45" s="4"/>
      <c r="Q45" s="4"/>
      <c r="R45" s="4"/>
    </row>
    <row r="46" spans="1:18" ht="35.25" customHeight="1" x14ac:dyDescent="0.2">
      <c r="A46" s="13" t="s">
        <v>82</v>
      </c>
      <c r="B46" s="49" t="s">
        <v>83</v>
      </c>
      <c r="C46" s="51"/>
      <c r="D46" s="14">
        <v>0</v>
      </c>
      <c r="E46" s="14">
        <v>0</v>
      </c>
      <c r="F46" s="17">
        <f t="shared" si="3"/>
        <v>0</v>
      </c>
      <c r="G46" s="15">
        <f t="shared" si="2"/>
        <v>0</v>
      </c>
      <c r="H46" s="15">
        <f t="shared" si="1"/>
        <v>0</v>
      </c>
      <c r="I46" s="17"/>
      <c r="J46" s="19"/>
      <c r="K46" s="4"/>
      <c r="L46" s="4"/>
      <c r="M46" s="4"/>
      <c r="N46" s="5"/>
      <c r="O46" s="4"/>
      <c r="P46" s="4"/>
      <c r="Q46" s="4"/>
      <c r="R46" s="4"/>
    </row>
    <row r="47" spans="1:18" ht="35.25" customHeight="1" x14ac:dyDescent="0.2">
      <c r="A47" s="13" t="s">
        <v>84</v>
      </c>
      <c r="B47" s="49" t="s">
        <v>85</v>
      </c>
      <c r="C47" s="51"/>
      <c r="D47" s="14">
        <v>0</v>
      </c>
      <c r="E47" s="14">
        <v>0</v>
      </c>
      <c r="F47" s="17">
        <f t="shared" si="3"/>
        <v>0</v>
      </c>
      <c r="G47" s="15">
        <f t="shared" si="2"/>
        <v>0</v>
      </c>
      <c r="H47" s="15">
        <f t="shared" si="1"/>
        <v>0</v>
      </c>
      <c r="I47" s="17"/>
      <c r="J47" s="19"/>
      <c r="K47" s="4"/>
      <c r="L47" s="4"/>
      <c r="M47" s="4"/>
      <c r="N47" s="5"/>
      <c r="O47" s="4"/>
      <c r="P47" s="4"/>
      <c r="Q47" s="4"/>
      <c r="R47" s="4"/>
    </row>
    <row r="48" spans="1:18" ht="35.25" customHeight="1" x14ac:dyDescent="0.2">
      <c r="A48" s="13" t="s">
        <v>86</v>
      </c>
      <c r="B48" s="49" t="s">
        <v>87</v>
      </c>
      <c r="C48" s="51"/>
      <c r="D48" s="14">
        <v>0</v>
      </c>
      <c r="E48" s="14">
        <v>0</v>
      </c>
      <c r="F48" s="17">
        <f t="shared" si="3"/>
        <v>0</v>
      </c>
      <c r="G48" s="15">
        <f t="shared" si="2"/>
        <v>0</v>
      </c>
      <c r="H48" s="15">
        <f t="shared" si="1"/>
        <v>0</v>
      </c>
      <c r="I48" s="17"/>
      <c r="J48" s="19"/>
      <c r="K48" s="4"/>
      <c r="L48" s="4"/>
      <c r="M48" s="4"/>
      <c r="N48" s="5"/>
      <c r="O48" s="4"/>
      <c r="P48" s="4"/>
      <c r="Q48" s="4"/>
      <c r="R48" s="4"/>
    </row>
    <row r="49" spans="1:18" ht="58.5" customHeight="1" x14ac:dyDescent="0.2">
      <c r="A49" s="13" t="s">
        <v>88</v>
      </c>
      <c r="B49" s="49" t="s">
        <v>89</v>
      </c>
      <c r="C49" s="51"/>
      <c r="D49" s="14">
        <v>0</v>
      </c>
      <c r="E49" s="14">
        <v>0</v>
      </c>
      <c r="F49" s="17">
        <f t="shared" si="3"/>
        <v>0</v>
      </c>
      <c r="G49" s="15">
        <f t="shared" si="2"/>
        <v>0</v>
      </c>
      <c r="H49" s="15">
        <f t="shared" si="1"/>
        <v>0</v>
      </c>
      <c r="I49" s="17"/>
      <c r="J49" s="19"/>
      <c r="K49" s="4"/>
      <c r="L49" s="4"/>
      <c r="M49" s="4"/>
      <c r="N49" s="5"/>
      <c r="O49" s="4"/>
      <c r="P49" s="4"/>
      <c r="Q49" s="4"/>
      <c r="R49" s="4"/>
    </row>
    <row r="50" spans="1:18" ht="58.5" customHeight="1" x14ac:dyDescent="0.2">
      <c r="A50" s="13" t="s">
        <v>90</v>
      </c>
      <c r="B50" s="49" t="s">
        <v>91</v>
      </c>
      <c r="C50" s="51"/>
      <c r="D50" s="14">
        <v>0</v>
      </c>
      <c r="E50" s="14">
        <v>0</v>
      </c>
      <c r="F50" s="17">
        <f t="shared" si="3"/>
        <v>0</v>
      </c>
      <c r="G50" s="15">
        <f t="shared" si="2"/>
        <v>0</v>
      </c>
      <c r="H50" s="15">
        <f t="shared" si="1"/>
        <v>0</v>
      </c>
      <c r="I50" s="17"/>
      <c r="J50" s="19"/>
      <c r="K50" s="4"/>
      <c r="L50" s="4"/>
      <c r="M50" s="4"/>
      <c r="N50" s="5"/>
      <c r="O50" s="4"/>
      <c r="P50" s="4"/>
      <c r="Q50" s="4"/>
      <c r="R50" s="4"/>
    </row>
    <row r="51" spans="1:18" ht="53.25" customHeight="1" x14ac:dyDescent="0.2">
      <c r="A51" s="13" t="s">
        <v>92</v>
      </c>
      <c r="B51" s="49" t="s">
        <v>93</v>
      </c>
      <c r="C51" s="51"/>
      <c r="D51" s="14">
        <v>0</v>
      </c>
      <c r="E51" s="14">
        <v>0</v>
      </c>
      <c r="F51" s="17">
        <f t="shared" si="3"/>
        <v>0</v>
      </c>
      <c r="G51" s="15">
        <f t="shared" si="2"/>
        <v>0</v>
      </c>
      <c r="H51" s="15">
        <f t="shared" si="1"/>
        <v>0</v>
      </c>
      <c r="I51" s="17"/>
      <c r="J51" s="19"/>
      <c r="K51" s="4"/>
      <c r="L51" s="4"/>
      <c r="M51" s="4"/>
      <c r="N51" s="5"/>
      <c r="O51" s="4"/>
      <c r="P51" s="4"/>
      <c r="Q51" s="4"/>
      <c r="R51" s="4"/>
    </row>
    <row r="52" spans="1:18" ht="35.25" customHeight="1" x14ac:dyDescent="0.2">
      <c r="A52" s="13" t="s">
        <v>94</v>
      </c>
      <c r="B52" s="49" t="s">
        <v>95</v>
      </c>
      <c r="C52" s="51"/>
      <c r="D52" s="14">
        <v>0</v>
      </c>
      <c r="E52" s="14">
        <v>0</v>
      </c>
      <c r="F52" s="23">
        <f t="shared" si="3"/>
        <v>0</v>
      </c>
      <c r="G52" s="15">
        <f t="shared" si="2"/>
        <v>0</v>
      </c>
      <c r="H52" s="15">
        <f t="shared" si="1"/>
        <v>0</v>
      </c>
      <c r="I52" s="23"/>
      <c r="J52" s="24"/>
      <c r="K52" s="4"/>
      <c r="L52" s="4"/>
      <c r="M52" s="4"/>
      <c r="N52" s="5"/>
      <c r="O52" s="4"/>
      <c r="P52" s="4"/>
      <c r="Q52" s="4"/>
      <c r="R52" s="4"/>
    </row>
    <row r="53" spans="1:18" ht="35.25" customHeight="1" x14ac:dyDescent="0.2">
      <c r="A53" s="8" t="s">
        <v>96</v>
      </c>
      <c r="B53" s="9" t="s">
        <v>97</v>
      </c>
      <c r="C53" s="10"/>
      <c r="D53" s="25"/>
      <c r="E53" s="25"/>
      <c r="F53" s="11"/>
      <c r="G53" s="11"/>
      <c r="H53" s="11"/>
      <c r="I53" s="11"/>
      <c r="J53" s="26"/>
      <c r="K53" s="4"/>
      <c r="L53" s="4"/>
      <c r="M53" s="4"/>
      <c r="N53" s="5"/>
      <c r="O53" s="4"/>
      <c r="P53" s="4"/>
      <c r="Q53" s="4"/>
      <c r="R53" s="4"/>
    </row>
    <row r="54" spans="1:18" ht="35.25" customHeight="1" x14ac:dyDescent="0.2">
      <c r="A54" s="13" t="s">
        <v>98</v>
      </c>
      <c r="B54" s="67" t="s">
        <v>99</v>
      </c>
      <c r="C54" s="68"/>
      <c r="D54" s="14">
        <v>0</v>
      </c>
      <c r="E54" s="14">
        <v>0</v>
      </c>
      <c r="F54" s="15">
        <f t="shared" ref="F54:F68" si="4">+D54+E54</f>
        <v>0</v>
      </c>
      <c r="G54" s="15">
        <f>F54*0.2</f>
        <v>0</v>
      </c>
      <c r="H54" s="15">
        <f>F54*1.2</f>
        <v>0</v>
      </c>
      <c r="I54" s="15"/>
      <c r="J54" s="27" t="s">
        <v>100</v>
      </c>
      <c r="K54" s="4"/>
      <c r="L54" s="4"/>
      <c r="M54" s="4"/>
      <c r="N54" s="5"/>
      <c r="O54" s="4"/>
      <c r="P54" s="4"/>
      <c r="Q54" s="4"/>
      <c r="R54" s="4"/>
    </row>
    <row r="55" spans="1:18" ht="35.25" customHeight="1" x14ac:dyDescent="0.2">
      <c r="A55" s="13" t="s">
        <v>101</v>
      </c>
      <c r="B55" s="57" t="s">
        <v>102</v>
      </c>
      <c r="C55" s="58"/>
      <c r="D55" s="14">
        <v>0</v>
      </c>
      <c r="E55" s="14">
        <v>0</v>
      </c>
      <c r="F55" s="15">
        <f t="shared" si="4"/>
        <v>0</v>
      </c>
      <c r="G55" s="15">
        <f t="shared" ref="G55:G68" si="5">F55*0.2</f>
        <v>0</v>
      </c>
      <c r="H55" s="15">
        <f t="shared" ref="H55:H68" si="6">F55*1.2</f>
        <v>0</v>
      </c>
      <c r="I55" s="15"/>
      <c r="J55" s="28"/>
      <c r="K55" s="4"/>
      <c r="L55" s="4"/>
      <c r="M55" s="4"/>
      <c r="N55" s="5"/>
      <c r="O55" s="4"/>
      <c r="P55" s="4"/>
      <c r="Q55" s="4"/>
      <c r="R55" s="4"/>
    </row>
    <row r="56" spans="1:18" ht="35.25" customHeight="1" x14ac:dyDescent="0.2">
      <c r="A56" s="13" t="s">
        <v>103</v>
      </c>
      <c r="B56" s="57" t="s">
        <v>104</v>
      </c>
      <c r="C56" s="58"/>
      <c r="D56" s="14">
        <v>0</v>
      </c>
      <c r="E56" s="14">
        <v>0</v>
      </c>
      <c r="F56" s="15">
        <f t="shared" si="4"/>
        <v>0</v>
      </c>
      <c r="G56" s="15">
        <f t="shared" si="5"/>
        <v>0</v>
      </c>
      <c r="H56" s="15">
        <f t="shared" si="6"/>
        <v>0</v>
      </c>
      <c r="I56" s="15"/>
      <c r="J56" s="28"/>
      <c r="K56" s="4"/>
      <c r="L56" s="4"/>
      <c r="M56" s="4"/>
      <c r="N56" s="5"/>
      <c r="O56" s="4"/>
      <c r="P56" s="4"/>
      <c r="Q56" s="4"/>
      <c r="R56" s="4"/>
    </row>
    <row r="57" spans="1:18" ht="35.25" customHeight="1" x14ac:dyDescent="0.2">
      <c r="A57" s="13" t="s">
        <v>105</v>
      </c>
      <c r="B57" s="49" t="s">
        <v>106</v>
      </c>
      <c r="C57" s="51"/>
      <c r="D57" s="14">
        <v>0</v>
      </c>
      <c r="E57" s="14">
        <v>0</v>
      </c>
      <c r="F57" s="15">
        <f t="shared" si="4"/>
        <v>0</v>
      </c>
      <c r="G57" s="15">
        <f t="shared" si="5"/>
        <v>0</v>
      </c>
      <c r="H57" s="15">
        <f t="shared" si="6"/>
        <v>0</v>
      </c>
      <c r="I57" s="15"/>
      <c r="J57" s="19"/>
      <c r="K57" s="4"/>
      <c r="L57" s="4"/>
      <c r="M57" s="4"/>
      <c r="N57" s="5"/>
      <c r="O57" s="4"/>
      <c r="P57" s="4"/>
      <c r="Q57" s="4"/>
      <c r="R57" s="4"/>
    </row>
    <row r="58" spans="1:18" ht="35.25" customHeight="1" x14ac:dyDescent="0.2">
      <c r="A58" s="13" t="s">
        <v>107</v>
      </c>
      <c r="B58" s="49" t="s">
        <v>108</v>
      </c>
      <c r="C58" s="51"/>
      <c r="D58" s="14">
        <v>0</v>
      </c>
      <c r="E58" s="14">
        <v>0</v>
      </c>
      <c r="F58" s="15">
        <f t="shared" si="4"/>
        <v>0</v>
      </c>
      <c r="G58" s="15">
        <f t="shared" si="5"/>
        <v>0</v>
      </c>
      <c r="H58" s="15">
        <f t="shared" si="6"/>
        <v>0</v>
      </c>
      <c r="I58" s="15"/>
      <c r="J58" s="19"/>
      <c r="K58" s="4"/>
      <c r="L58" s="4"/>
      <c r="M58" s="4"/>
      <c r="N58" s="5"/>
      <c r="O58" s="4"/>
      <c r="P58" s="4"/>
      <c r="Q58" s="4"/>
      <c r="R58" s="4"/>
    </row>
    <row r="59" spans="1:18" ht="56.25" customHeight="1" x14ac:dyDescent="0.2">
      <c r="A59" s="13" t="s">
        <v>109</v>
      </c>
      <c r="B59" s="49" t="s">
        <v>110</v>
      </c>
      <c r="C59" s="51"/>
      <c r="D59" s="14">
        <v>0</v>
      </c>
      <c r="E59" s="14">
        <v>0</v>
      </c>
      <c r="F59" s="15">
        <f t="shared" si="4"/>
        <v>0</v>
      </c>
      <c r="G59" s="15">
        <f t="shared" si="5"/>
        <v>0</v>
      </c>
      <c r="H59" s="15">
        <f t="shared" si="6"/>
        <v>0</v>
      </c>
      <c r="I59" s="15"/>
      <c r="J59" s="19"/>
      <c r="K59" s="4"/>
      <c r="L59" s="4"/>
      <c r="M59" s="4"/>
      <c r="N59" s="5"/>
      <c r="O59" s="4"/>
      <c r="P59" s="4"/>
      <c r="Q59" s="4"/>
      <c r="R59" s="4"/>
    </row>
    <row r="60" spans="1:18" ht="35.25" customHeight="1" x14ac:dyDescent="0.2">
      <c r="A60" s="13" t="s">
        <v>111</v>
      </c>
      <c r="B60" s="49" t="s">
        <v>112</v>
      </c>
      <c r="C60" s="51"/>
      <c r="D60" s="14">
        <v>0</v>
      </c>
      <c r="E60" s="14">
        <v>0</v>
      </c>
      <c r="F60" s="15">
        <f t="shared" si="4"/>
        <v>0</v>
      </c>
      <c r="G60" s="15">
        <f t="shared" si="5"/>
        <v>0</v>
      </c>
      <c r="H60" s="15">
        <f t="shared" si="6"/>
        <v>0</v>
      </c>
      <c r="I60" s="15"/>
      <c r="J60" s="19"/>
      <c r="K60" s="4"/>
      <c r="L60" s="4"/>
      <c r="M60" s="4"/>
      <c r="N60" s="5"/>
      <c r="O60" s="4"/>
      <c r="P60" s="4"/>
      <c r="Q60" s="4"/>
      <c r="R60" s="4"/>
    </row>
    <row r="61" spans="1:18" ht="35.25" customHeight="1" x14ac:dyDescent="0.2">
      <c r="A61" s="13" t="s">
        <v>113</v>
      </c>
      <c r="B61" s="67" t="s">
        <v>114</v>
      </c>
      <c r="C61" s="68"/>
      <c r="D61" s="14">
        <v>0</v>
      </c>
      <c r="E61" s="14">
        <v>0</v>
      </c>
      <c r="F61" s="15">
        <f t="shared" si="4"/>
        <v>0</v>
      </c>
      <c r="G61" s="15">
        <f t="shared" si="5"/>
        <v>0</v>
      </c>
      <c r="H61" s="15">
        <f t="shared" si="6"/>
        <v>0</v>
      </c>
      <c r="I61" s="15"/>
      <c r="J61" s="19" t="s">
        <v>115</v>
      </c>
      <c r="K61" s="4"/>
      <c r="L61" s="4"/>
      <c r="M61" s="4"/>
      <c r="N61" s="5"/>
      <c r="O61" s="4"/>
      <c r="P61" s="4"/>
      <c r="Q61" s="4"/>
      <c r="R61" s="4"/>
    </row>
    <row r="62" spans="1:18" ht="35.25" customHeight="1" x14ac:dyDescent="0.2">
      <c r="A62" s="13" t="s">
        <v>116</v>
      </c>
      <c r="B62" s="67" t="s">
        <v>117</v>
      </c>
      <c r="C62" s="68"/>
      <c r="D62" s="14">
        <v>0</v>
      </c>
      <c r="E62" s="14">
        <v>0</v>
      </c>
      <c r="F62" s="15">
        <f t="shared" si="4"/>
        <v>0</v>
      </c>
      <c r="G62" s="15">
        <f t="shared" si="5"/>
        <v>0</v>
      </c>
      <c r="H62" s="15">
        <f t="shared" si="6"/>
        <v>0</v>
      </c>
      <c r="I62" s="15"/>
      <c r="J62" s="19" t="s">
        <v>115</v>
      </c>
      <c r="K62" s="4"/>
      <c r="L62" s="4"/>
      <c r="M62" s="4"/>
      <c r="N62" s="5"/>
      <c r="O62" s="4"/>
      <c r="P62" s="4"/>
      <c r="Q62" s="4"/>
      <c r="R62" s="4"/>
    </row>
    <row r="63" spans="1:18" ht="35.25" customHeight="1" x14ac:dyDescent="0.2">
      <c r="A63" s="13" t="s">
        <v>118</v>
      </c>
      <c r="B63" s="67" t="s">
        <v>119</v>
      </c>
      <c r="C63" s="68"/>
      <c r="D63" s="14">
        <v>0</v>
      </c>
      <c r="E63" s="14">
        <v>0</v>
      </c>
      <c r="F63" s="15">
        <f t="shared" si="4"/>
        <v>0</v>
      </c>
      <c r="G63" s="15">
        <f t="shared" si="5"/>
        <v>0</v>
      </c>
      <c r="H63" s="15">
        <f t="shared" si="6"/>
        <v>0</v>
      </c>
      <c r="I63" s="15"/>
      <c r="J63" s="19" t="s">
        <v>115</v>
      </c>
      <c r="K63" s="4"/>
      <c r="L63" s="4"/>
      <c r="M63" s="4"/>
      <c r="N63" s="5"/>
      <c r="O63" s="4"/>
      <c r="P63" s="4"/>
      <c r="Q63" s="4"/>
      <c r="R63" s="4"/>
    </row>
    <row r="64" spans="1:18" ht="35.25" customHeight="1" x14ac:dyDescent="0.2">
      <c r="A64" s="13" t="s">
        <v>120</v>
      </c>
      <c r="B64" s="67" t="s">
        <v>121</v>
      </c>
      <c r="C64" s="68"/>
      <c r="D64" s="14">
        <v>0</v>
      </c>
      <c r="E64" s="14">
        <v>0</v>
      </c>
      <c r="F64" s="15">
        <f t="shared" si="4"/>
        <v>0</v>
      </c>
      <c r="G64" s="15">
        <f t="shared" si="5"/>
        <v>0</v>
      </c>
      <c r="H64" s="15">
        <f t="shared" si="6"/>
        <v>0</v>
      </c>
      <c r="I64" s="15"/>
      <c r="J64" s="18"/>
      <c r="K64" s="4"/>
      <c r="L64" s="4"/>
      <c r="M64" s="4"/>
      <c r="N64" s="5"/>
      <c r="O64" s="4"/>
      <c r="P64" s="4"/>
      <c r="Q64" s="4"/>
      <c r="R64" s="4"/>
    </row>
    <row r="65" spans="1:18" ht="35.25" customHeight="1" x14ac:dyDescent="0.2">
      <c r="A65" s="13" t="s">
        <v>122</v>
      </c>
      <c r="B65" s="67" t="s">
        <v>123</v>
      </c>
      <c r="C65" s="68"/>
      <c r="D65" s="14">
        <v>0</v>
      </c>
      <c r="E65" s="14">
        <v>0</v>
      </c>
      <c r="F65" s="15">
        <f t="shared" si="4"/>
        <v>0</v>
      </c>
      <c r="G65" s="15">
        <f t="shared" si="5"/>
        <v>0</v>
      </c>
      <c r="H65" s="15">
        <f t="shared" si="6"/>
        <v>0</v>
      </c>
      <c r="I65" s="15"/>
      <c r="J65" s="18"/>
      <c r="K65" s="4"/>
      <c r="L65" s="4"/>
      <c r="M65" s="4"/>
      <c r="N65" s="5"/>
      <c r="O65" s="4"/>
      <c r="P65" s="4"/>
      <c r="Q65" s="4"/>
      <c r="R65" s="4"/>
    </row>
    <row r="66" spans="1:18" ht="35.25" customHeight="1" x14ac:dyDescent="0.2">
      <c r="A66" s="13" t="s">
        <v>124</v>
      </c>
      <c r="B66" s="67" t="s">
        <v>125</v>
      </c>
      <c r="C66" s="68"/>
      <c r="D66" s="14">
        <v>0</v>
      </c>
      <c r="E66" s="14">
        <v>0</v>
      </c>
      <c r="F66" s="15">
        <f t="shared" si="4"/>
        <v>0</v>
      </c>
      <c r="G66" s="15">
        <f t="shared" si="5"/>
        <v>0</v>
      </c>
      <c r="H66" s="15">
        <f t="shared" si="6"/>
        <v>0</v>
      </c>
      <c r="I66" s="15"/>
      <c r="J66" s="18" t="s">
        <v>126</v>
      </c>
      <c r="K66" s="4"/>
      <c r="L66" s="4"/>
      <c r="M66" s="4"/>
      <c r="N66" s="5"/>
      <c r="O66" s="4"/>
      <c r="P66" s="4"/>
      <c r="Q66" s="4"/>
      <c r="R66" s="4"/>
    </row>
    <row r="67" spans="1:18" ht="35.25" customHeight="1" x14ac:dyDescent="0.2">
      <c r="A67" s="13" t="s">
        <v>127</v>
      </c>
      <c r="B67" s="67" t="s">
        <v>128</v>
      </c>
      <c r="C67" s="68"/>
      <c r="D67" s="14">
        <v>0</v>
      </c>
      <c r="E67" s="14">
        <v>0</v>
      </c>
      <c r="F67" s="15">
        <f t="shared" si="4"/>
        <v>0</v>
      </c>
      <c r="G67" s="15">
        <f t="shared" si="5"/>
        <v>0</v>
      </c>
      <c r="H67" s="15">
        <f t="shared" si="6"/>
        <v>0</v>
      </c>
      <c r="I67" s="15"/>
      <c r="J67" s="19"/>
      <c r="K67" s="4"/>
      <c r="L67" s="4"/>
      <c r="M67" s="4"/>
      <c r="N67" s="5"/>
      <c r="O67" s="4"/>
      <c r="P67" s="4"/>
      <c r="Q67" s="4"/>
      <c r="R67" s="4"/>
    </row>
    <row r="68" spans="1:18" ht="35.25" customHeight="1" x14ac:dyDescent="0.2">
      <c r="A68" s="13" t="s">
        <v>129</v>
      </c>
      <c r="B68" s="67" t="s">
        <v>130</v>
      </c>
      <c r="C68" s="68"/>
      <c r="D68" s="14">
        <v>0</v>
      </c>
      <c r="E68" s="14">
        <v>0</v>
      </c>
      <c r="F68" s="15">
        <f t="shared" si="4"/>
        <v>0</v>
      </c>
      <c r="G68" s="15">
        <f t="shared" si="5"/>
        <v>0</v>
      </c>
      <c r="H68" s="15">
        <f t="shared" si="6"/>
        <v>0</v>
      </c>
      <c r="I68" s="15"/>
      <c r="J68" s="19"/>
      <c r="K68" s="4"/>
      <c r="L68" s="4"/>
      <c r="M68" s="4"/>
      <c r="N68" s="5"/>
      <c r="O68" s="4"/>
      <c r="P68" s="4"/>
      <c r="Q68" s="4"/>
      <c r="R68" s="4"/>
    </row>
    <row r="69" spans="1:18" ht="35.25" customHeight="1" x14ac:dyDescent="0.2">
      <c r="A69" s="8" t="s">
        <v>131</v>
      </c>
      <c r="B69" s="9" t="s">
        <v>132</v>
      </c>
      <c r="C69" s="10"/>
      <c r="D69" s="25"/>
      <c r="E69" s="25"/>
      <c r="F69" s="11"/>
      <c r="G69" s="11"/>
      <c r="H69" s="11"/>
      <c r="I69" s="11"/>
      <c r="J69" s="12"/>
      <c r="K69" s="4"/>
      <c r="L69" s="4"/>
      <c r="M69" s="4"/>
      <c r="N69" s="5"/>
      <c r="O69" s="4"/>
      <c r="P69" s="4"/>
      <c r="Q69" s="4"/>
      <c r="R69" s="4"/>
    </row>
    <row r="70" spans="1:18" ht="35.25" customHeight="1" x14ac:dyDescent="0.2">
      <c r="A70" s="13" t="s">
        <v>133</v>
      </c>
      <c r="B70" s="49" t="s">
        <v>134</v>
      </c>
      <c r="C70" s="51"/>
      <c r="D70" s="14">
        <v>0</v>
      </c>
      <c r="E70" s="14">
        <v>0</v>
      </c>
      <c r="F70" s="15">
        <f t="shared" ref="F70:F133" si="7">+D70+E70</f>
        <v>0</v>
      </c>
      <c r="G70" s="15">
        <f>F70*0.2</f>
        <v>0</v>
      </c>
      <c r="H70" s="15">
        <f>F70*1.2</f>
        <v>0</v>
      </c>
      <c r="I70" s="55" t="s">
        <v>135</v>
      </c>
      <c r="J70" s="56"/>
      <c r="K70" s="4"/>
      <c r="L70" s="4"/>
      <c r="M70" s="4"/>
      <c r="N70" s="5"/>
      <c r="O70" s="4"/>
      <c r="P70" s="4"/>
      <c r="Q70" s="4"/>
      <c r="R70" s="4"/>
    </row>
    <row r="71" spans="1:18" ht="35.25" customHeight="1" x14ac:dyDescent="0.2">
      <c r="A71" s="13" t="s">
        <v>136</v>
      </c>
      <c r="B71" s="49" t="s">
        <v>137</v>
      </c>
      <c r="C71" s="51"/>
      <c r="D71" s="14">
        <v>0</v>
      </c>
      <c r="E71" s="14">
        <v>0</v>
      </c>
      <c r="F71" s="17">
        <f t="shared" si="7"/>
        <v>0</v>
      </c>
      <c r="G71" s="15">
        <f t="shared" ref="G71:G134" si="8">F71*0.2</f>
        <v>0</v>
      </c>
      <c r="H71" s="15">
        <f t="shared" ref="H71:H134" si="9">F71*1.2</f>
        <v>0</v>
      </c>
      <c r="I71" s="65" t="s">
        <v>138</v>
      </c>
      <c r="J71" s="66"/>
      <c r="K71" s="4"/>
      <c r="L71" s="4"/>
      <c r="M71" s="4"/>
      <c r="N71" s="5"/>
      <c r="O71" s="4"/>
      <c r="P71" s="4"/>
      <c r="Q71" s="4"/>
      <c r="R71" s="4"/>
    </row>
    <row r="72" spans="1:18" ht="35.25" customHeight="1" x14ac:dyDescent="0.2">
      <c r="A72" s="13" t="s">
        <v>139</v>
      </c>
      <c r="B72" s="49" t="s">
        <v>140</v>
      </c>
      <c r="C72" s="51"/>
      <c r="D72" s="14">
        <v>0</v>
      </c>
      <c r="E72" s="14">
        <v>0</v>
      </c>
      <c r="F72" s="17">
        <f t="shared" si="7"/>
        <v>0</v>
      </c>
      <c r="G72" s="15">
        <f t="shared" si="8"/>
        <v>0</v>
      </c>
      <c r="H72" s="15">
        <f t="shared" si="9"/>
        <v>0</v>
      </c>
      <c r="I72" s="17"/>
      <c r="J72" s="19"/>
      <c r="K72" s="4"/>
      <c r="L72" s="4"/>
      <c r="M72" s="4"/>
      <c r="N72" s="5"/>
      <c r="O72" s="4"/>
      <c r="P72" s="4"/>
      <c r="Q72" s="4"/>
      <c r="R72" s="4"/>
    </row>
    <row r="73" spans="1:18" ht="35.25" customHeight="1" x14ac:dyDescent="0.2">
      <c r="A73" s="13" t="s">
        <v>141</v>
      </c>
      <c r="B73" s="49" t="s">
        <v>142</v>
      </c>
      <c r="C73" s="51"/>
      <c r="D73" s="14">
        <v>0</v>
      </c>
      <c r="E73" s="14">
        <v>0</v>
      </c>
      <c r="F73" s="17">
        <f t="shared" si="7"/>
        <v>0</v>
      </c>
      <c r="G73" s="15">
        <f t="shared" si="8"/>
        <v>0</v>
      </c>
      <c r="H73" s="15">
        <f t="shared" si="9"/>
        <v>0</v>
      </c>
      <c r="I73" s="17"/>
      <c r="J73" s="18"/>
      <c r="K73" s="4"/>
      <c r="L73" s="4"/>
      <c r="M73" s="4"/>
      <c r="N73" s="5"/>
      <c r="O73" s="4"/>
      <c r="P73" s="4"/>
      <c r="Q73" s="4"/>
      <c r="R73" s="4"/>
    </row>
    <row r="74" spans="1:18" ht="35.25" customHeight="1" x14ac:dyDescent="0.2">
      <c r="A74" s="13" t="s">
        <v>143</v>
      </c>
      <c r="B74" s="49" t="s">
        <v>144</v>
      </c>
      <c r="C74" s="51"/>
      <c r="D74" s="14">
        <v>0</v>
      </c>
      <c r="E74" s="14">
        <v>0</v>
      </c>
      <c r="F74" s="17">
        <f t="shared" si="7"/>
        <v>0</v>
      </c>
      <c r="G74" s="15">
        <f t="shared" si="8"/>
        <v>0</v>
      </c>
      <c r="H74" s="15">
        <f t="shared" si="9"/>
        <v>0</v>
      </c>
      <c r="I74" s="17"/>
      <c r="J74" s="18"/>
      <c r="K74" s="4"/>
      <c r="L74" s="4"/>
      <c r="M74" s="4"/>
      <c r="N74" s="5"/>
      <c r="O74" s="4"/>
      <c r="P74" s="4"/>
      <c r="Q74" s="4"/>
      <c r="R74" s="4"/>
    </row>
    <row r="75" spans="1:18" ht="35.25" customHeight="1" x14ac:dyDescent="0.2">
      <c r="A75" s="13" t="s">
        <v>145</v>
      </c>
      <c r="B75" s="49" t="s">
        <v>146</v>
      </c>
      <c r="C75" s="51"/>
      <c r="D75" s="14">
        <v>0</v>
      </c>
      <c r="E75" s="14">
        <v>0</v>
      </c>
      <c r="F75" s="17">
        <f t="shared" si="7"/>
        <v>0</v>
      </c>
      <c r="G75" s="15">
        <f t="shared" si="8"/>
        <v>0</v>
      </c>
      <c r="H75" s="15">
        <f t="shared" si="9"/>
        <v>0</v>
      </c>
      <c r="I75" s="17"/>
      <c r="J75" s="18"/>
      <c r="K75" s="4"/>
      <c r="L75" s="4"/>
      <c r="M75" s="4"/>
      <c r="N75" s="5"/>
      <c r="O75" s="4"/>
      <c r="P75" s="4"/>
      <c r="Q75" s="4"/>
      <c r="R75" s="4"/>
    </row>
    <row r="76" spans="1:18" ht="35.25" customHeight="1" x14ac:dyDescent="0.2">
      <c r="A76" s="13" t="s">
        <v>147</v>
      </c>
      <c r="B76" s="49" t="s">
        <v>148</v>
      </c>
      <c r="C76" s="51"/>
      <c r="D76" s="14">
        <v>0</v>
      </c>
      <c r="E76" s="14">
        <v>0</v>
      </c>
      <c r="F76" s="17">
        <f t="shared" si="7"/>
        <v>0</v>
      </c>
      <c r="G76" s="15">
        <f t="shared" si="8"/>
        <v>0</v>
      </c>
      <c r="H76" s="15">
        <f t="shared" si="9"/>
        <v>0</v>
      </c>
      <c r="I76" s="17"/>
      <c r="J76" s="19"/>
      <c r="K76" s="4"/>
      <c r="L76" s="4"/>
      <c r="M76" s="4"/>
      <c r="N76" s="5"/>
      <c r="O76" s="4"/>
      <c r="P76" s="4"/>
      <c r="Q76" s="4"/>
      <c r="R76" s="4"/>
    </row>
    <row r="77" spans="1:18" ht="35.25" customHeight="1" x14ac:dyDescent="0.2">
      <c r="A77" s="13" t="s">
        <v>149</v>
      </c>
      <c r="B77" s="49" t="s">
        <v>150</v>
      </c>
      <c r="C77" s="51"/>
      <c r="D77" s="14">
        <v>0</v>
      </c>
      <c r="E77" s="14">
        <v>0</v>
      </c>
      <c r="F77" s="17">
        <f t="shared" si="7"/>
        <v>0</v>
      </c>
      <c r="G77" s="15">
        <f t="shared" si="8"/>
        <v>0</v>
      </c>
      <c r="H77" s="15">
        <f t="shared" si="9"/>
        <v>0</v>
      </c>
      <c r="I77" s="17"/>
      <c r="J77" s="19"/>
      <c r="K77" s="4"/>
      <c r="L77" s="4"/>
      <c r="M77" s="4"/>
      <c r="N77" s="5"/>
      <c r="O77" s="4"/>
      <c r="P77" s="4"/>
      <c r="Q77" s="4"/>
      <c r="R77" s="4"/>
    </row>
    <row r="78" spans="1:18" ht="35.25" customHeight="1" x14ac:dyDescent="0.2">
      <c r="A78" s="13" t="s">
        <v>151</v>
      </c>
      <c r="B78" s="49" t="s">
        <v>152</v>
      </c>
      <c r="C78" s="51"/>
      <c r="D78" s="14">
        <v>0</v>
      </c>
      <c r="E78" s="14">
        <v>0</v>
      </c>
      <c r="F78" s="17">
        <f t="shared" si="7"/>
        <v>0</v>
      </c>
      <c r="G78" s="15">
        <f t="shared" si="8"/>
        <v>0</v>
      </c>
      <c r="H78" s="15">
        <f t="shared" si="9"/>
        <v>0</v>
      </c>
      <c r="I78" s="17"/>
      <c r="J78" s="19"/>
      <c r="K78" s="4"/>
      <c r="L78" s="4"/>
      <c r="M78" s="4"/>
      <c r="N78" s="5"/>
      <c r="O78" s="4"/>
      <c r="P78" s="4"/>
      <c r="Q78" s="4"/>
      <c r="R78" s="4"/>
    </row>
    <row r="79" spans="1:18" ht="35.25" customHeight="1" x14ac:dyDescent="0.2">
      <c r="A79" s="13" t="s">
        <v>153</v>
      </c>
      <c r="B79" s="49" t="s">
        <v>154</v>
      </c>
      <c r="C79" s="51"/>
      <c r="D79" s="14">
        <v>0</v>
      </c>
      <c r="E79" s="14">
        <v>0</v>
      </c>
      <c r="F79" s="17">
        <f t="shared" si="7"/>
        <v>0</v>
      </c>
      <c r="G79" s="15">
        <f t="shared" si="8"/>
        <v>0</v>
      </c>
      <c r="H79" s="15">
        <f t="shared" si="9"/>
        <v>0</v>
      </c>
      <c r="I79" s="17"/>
      <c r="J79" s="19"/>
      <c r="K79" s="4"/>
      <c r="L79" s="4"/>
      <c r="M79" s="4"/>
      <c r="N79" s="5"/>
      <c r="O79" s="4"/>
      <c r="P79" s="4"/>
      <c r="Q79" s="4"/>
      <c r="R79" s="4"/>
    </row>
    <row r="80" spans="1:18" ht="35.25" customHeight="1" x14ac:dyDescent="0.2">
      <c r="A80" s="13" t="s">
        <v>155</v>
      </c>
      <c r="B80" s="49" t="s">
        <v>156</v>
      </c>
      <c r="C80" s="51"/>
      <c r="D80" s="14">
        <v>0</v>
      </c>
      <c r="E80" s="14">
        <v>0</v>
      </c>
      <c r="F80" s="17">
        <f t="shared" si="7"/>
        <v>0</v>
      </c>
      <c r="G80" s="15">
        <f t="shared" si="8"/>
        <v>0</v>
      </c>
      <c r="H80" s="15">
        <f t="shared" si="9"/>
        <v>0</v>
      </c>
      <c r="I80" s="65" t="s">
        <v>157</v>
      </c>
      <c r="J80" s="66"/>
      <c r="K80" s="4"/>
      <c r="L80" s="4"/>
      <c r="M80" s="4"/>
      <c r="N80" s="5"/>
      <c r="O80" s="4"/>
      <c r="P80" s="4"/>
      <c r="Q80" s="4"/>
      <c r="R80" s="4"/>
    </row>
    <row r="81" spans="1:18" ht="35.25" customHeight="1" x14ac:dyDescent="0.2">
      <c r="A81" s="13" t="s">
        <v>158</v>
      </c>
      <c r="B81" s="49" t="s">
        <v>159</v>
      </c>
      <c r="C81" s="51"/>
      <c r="D81" s="14">
        <v>0</v>
      </c>
      <c r="E81" s="14">
        <v>0</v>
      </c>
      <c r="F81" s="17">
        <f t="shared" si="7"/>
        <v>0</v>
      </c>
      <c r="G81" s="15">
        <f t="shared" si="8"/>
        <v>0</v>
      </c>
      <c r="H81" s="15">
        <f t="shared" si="9"/>
        <v>0</v>
      </c>
      <c r="I81" s="17"/>
      <c r="J81" s="18"/>
      <c r="K81" s="4"/>
      <c r="L81" s="4"/>
      <c r="M81" s="4"/>
      <c r="N81" s="5"/>
      <c r="O81" s="4"/>
      <c r="P81" s="4"/>
      <c r="Q81" s="4"/>
      <c r="R81" s="4"/>
    </row>
    <row r="82" spans="1:18" ht="35.25" customHeight="1" x14ac:dyDescent="0.2">
      <c r="A82" s="13" t="s">
        <v>160</v>
      </c>
      <c r="B82" s="49" t="s">
        <v>161</v>
      </c>
      <c r="C82" s="51"/>
      <c r="D82" s="14">
        <v>0</v>
      </c>
      <c r="E82" s="14">
        <v>0</v>
      </c>
      <c r="F82" s="17">
        <f t="shared" si="7"/>
        <v>0</v>
      </c>
      <c r="G82" s="15">
        <f t="shared" si="8"/>
        <v>0</v>
      </c>
      <c r="H82" s="15">
        <f t="shared" si="9"/>
        <v>0</v>
      </c>
      <c r="I82" s="65" t="s">
        <v>162</v>
      </c>
      <c r="J82" s="66"/>
      <c r="K82" s="4"/>
      <c r="L82" s="4"/>
      <c r="M82" s="4"/>
      <c r="N82" s="5"/>
      <c r="O82" s="4"/>
      <c r="P82" s="4"/>
      <c r="Q82" s="4"/>
      <c r="R82" s="4"/>
    </row>
    <row r="83" spans="1:18" ht="35.25" customHeight="1" x14ac:dyDescent="0.2">
      <c r="A83" s="13" t="s">
        <v>163</v>
      </c>
      <c r="B83" s="49" t="s">
        <v>164</v>
      </c>
      <c r="C83" s="51"/>
      <c r="D83" s="14">
        <v>0</v>
      </c>
      <c r="E83" s="14">
        <v>0</v>
      </c>
      <c r="F83" s="17">
        <f t="shared" si="7"/>
        <v>0</v>
      </c>
      <c r="G83" s="15">
        <f t="shared" si="8"/>
        <v>0</v>
      </c>
      <c r="H83" s="15">
        <f t="shared" si="9"/>
        <v>0</v>
      </c>
      <c r="I83" s="17"/>
      <c r="J83" s="18"/>
      <c r="K83" s="4"/>
      <c r="L83" s="4"/>
      <c r="M83" s="4"/>
      <c r="N83" s="5"/>
      <c r="O83" s="4"/>
      <c r="P83" s="4"/>
      <c r="Q83" s="4"/>
      <c r="R83" s="4"/>
    </row>
    <row r="84" spans="1:18" ht="35.25" customHeight="1" x14ac:dyDescent="0.2">
      <c r="A84" s="13" t="s">
        <v>165</v>
      </c>
      <c r="B84" s="49" t="s">
        <v>166</v>
      </c>
      <c r="C84" s="51"/>
      <c r="D84" s="14">
        <v>0</v>
      </c>
      <c r="E84" s="14">
        <v>0</v>
      </c>
      <c r="F84" s="17">
        <f t="shared" si="7"/>
        <v>0</v>
      </c>
      <c r="G84" s="15">
        <f t="shared" si="8"/>
        <v>0</v>
      </c>
      <c r="H84" s="15">
        <f t="shared" si="9"/>
        <v>0</v>
      </c>
      <c r="I84" s="17"/>
      <c r="J84" s="18"/>
      <c r="K84" s="4"/>
      <c r="L84" s="4"/>
      <c r="M84" s="4"/>
      <c r="N84" s="5"/>
      <c r="O84" s="4"/>
      <c r="P84" s="4"/>
      <c r="Q84" s="4"/>
      <c r="R84" s="4"/>
    </row>
    <row r="85" spans="1:18" ht="35.25" customHeight="1" x14ac:dyDescent="0.2">
      <c r="A85" s="13" t="s">
        <v>167</v>
      </c>
      <c r="B85" s="49" t="s">
        <v>168</v>
      </c>
      <c r="C85" s="51"/>
      <c r="D85" s="14">
        <v>0</v>
      </c>
      <c r="E85" s="14">
        <v>0</v>
      </c>
      <c r="F85" s="17">
        <f t="shared" si="7"/>
        <v>0</v>
      </c>
      <c r="G85" s="15">
        <f t="shared" si="8"/>
        <v>0</v>
      </c>
      <c r="H85" s="15">
        <f t="shared" si="9"/>
        <v>0</v>
      </c>
      <c r="I85" s="17"/>
      <c r="J85" s="18"/>
      <c r="K85" s="4"/>
      <c r="L85" s="4"/>
      <c r="M85" s="4"/>
      <c r="N85" s="5"/>
      <c r="O85" s="4"/>
      <c r="P85" s="4"/>
      <c r="Q85" s="4"/>
      <c r="R85" s="4"/>
    </row>
    <row r="86" spans="1:18" ht="35.25" customHeight="1" x14ac:dyDescent="0.2">
      <c r="A86" s="13" t="s">
        <v>169</v>
      </c>
      <c r="B86" s="49" t="s">
        <v>170</v>
      </c>
      <c r="C86" s="51"/>
      <c r="D86" s="14">
        <v>0</v>
      </c>
      <c r="E86" s="14">
        <v>0</v>
      </c>
      <c r="F86" s="17">
        <f t="shared" si="7"/>
        <v>0</v>
      </c>
      <c r="G86" s="15">
        <f t="shared" si="8"/>
        <v>0</v>
      </c>
      <c r="H86" s="15">
        <f t="shared" si="9"/>
        <v>0</v>
      </c>
      <c r="I86" s="17"/>
      <c r="J86" s="18"/>
      <c r="K86" s="4"/>
      <c r="L86" s="4"/>
      <c r="M86" s="4"/>
      <c r="N86" s="5"/>
      <c r="O86" s="4"/>
      <c r="P86" s="4"/>
      <c r="Q86" s="4"/>
      <c r="R86" s="4"/>
    </row>
    <row r="87" spans="1:18" ht="35.25" customHeight="1" x14ac:dyDescent="0.2">
      <c r="A87" s="13" t="s">
        <v>171</v>
      </c>
      <c r="B87" s="49" t="s">
        <v>172</v>
      </c>
      <c r="C87" s="51"/>
      <c r="D87" s="14">
        <v>0</v>
      </c>
      <c r="E87" s="14">
        <v>0</v>
      </c>
      <c r="F87" s="17">
        <f t="shared" si="7"/>
        <v>0</v>
      </c>
      <c r="G87" s="15">
        <f t="shared" si="8"/>
        <v>0</v>
      </c>
      <c r="H87" s="15">
        <f t="shared" si="9"/>
        <v>0</v>
      </c>
      <c r="I87" s="17"/>
      <c r="J87" s="18"/>
      <c r="K87" s="4"/>
      <c r="L87" s="4"/>
      <c r="M87" s="4"/>
      <c r="N87" s="5"/>
      <c r="O87" s="4"/>
      <c r="P87" s="4"/>
      <c r="Q87" s="4"/>
      <c r="R87" s="4"/>
    </row>
    <row r="88" spans="1:18" ht="35.25" customHeight="1" x14ac:dyDescent="0.2">
      <c r="A88" s="13" t="s">
        <v>173</v>
      </c>
      <c r="B88" s="49" t="s">
        <v>174</v>
      </c>
      <c r="C88" s="51"/>
      <c r="D88" s="14">
        <v>0</v>
      </c>
      <c r="E88" s="14">
        <v>0</v>
      </c>
      <c r="F88" s="17">
        <f t="shared" si="7"/>
        <v>0</v>
      </c>
      <c r="G88" s="15">
        <f t="shared" si="8"/>
        <v>0</v>
      </c>
      <c r="H88" s="15">
        <f t="shared" si="9"/>
        <v>0</v>
      </c>
      <c r="I88" s="17"/>
      <c r="J88" s="19"/>
      <c r="K88" s="4"/>
      <c r="L88" s="4"/>
      <c r="M88" s="4"/>
      <c r="N88" s="5"/>
      <c r="O88" s="4"/>
      <c r="P88" s="4"/>
      <c r="Q88" s="4"/>
      <c r="R88" s="4"/>
    </row>
    <row r="89" spans="1:18" ht="51" customHeight="1" x14ac:dyDescent="0.2">
      <c r="A89" s="13" t="s">
        <v>175</v>
      </c>
      <c r="B89" s="49" t="s">
        <v>176</v>
      </c>
      <c r="C89" s="51"/>
      <c r="D89" s="14">
        <v>0</v>
      </c>
      <c r="E89" s="14">
        <v>0</v>
      </c>
      <c r="F89" s="17">
        <f t="shared" si="7"/>
        <v>0</v>
      </c>
      <c r="G89" s="15">
        <f t="shared" si="8"/>
        <v>0</v>
      </c>
      <c r="H89" s="15">
        <f t="shared" si="9"/>
        <v>0</v>
      </c>
      <c r="I89" s="65" t="s">
        <v>177</v>
      </c>
      <c r="J89" s="66"/>
      <c r="K89" s="4"/>
      <c r="L89" s="4"/>
      <c r="M89" s="4"/>
      <c r="N89" s="5"/>
      <c r="O89" s="4"/>
      <c r="P89" s="4"/>
      <c r="Q89" s="4"/>
      <c r="R89" s="4"/>
    </row>
    <row r="90" spans="1:18" ht="51" customHeight="1" x14ac:dyDescent="0.2">
      <c r="A90" s="13" t="s">
        <v>178</v>
      </c>
      <c r="B90" s="49" t="s">
        <v>179</v>
      </c>
      <c r="C90" s="51"/>
      <c r="D90" s="14">
        <v>0</v>
      </c>
      <c r="E90" s="14">
        <v>0</v>
      </c>
      <c r="F90" s="17">
        <f t="shared" si="7"/>
        <v>0</v>
      </c>
      <c r="G90" s="15">
        <f t="shared" si="8"/>
        <v>0</v>
      </c>
      <c r="H90" s="15">
        <f t="shared" si="9"/>
        <v>0</v>
      </c>
      <c r="I90" s="65" t="s">
        <v>177</v>
      </c>
      <c r="J90" s="66"/>
      <c r="K90" s="4"/>
      <c r="L90" s="4"/>
      <c r="M90" s="4"/>
      <c r="N90" s="5"/>
      <c r="O90" s="4"/>
      <c r="P90" s="4"/>
      <c r="Q90" s="4"/>
      <c r="R90" s="4"/>
    </row>
    <row r="91" spans="1:18" ht="35.25" customHeight="1" x14ac:dyDescent="0.2">
      <c r="A91" s="13" t="s">
        <v>180</v>
      </c>
      <c r="B91" s="49" t="s">
        <v>181</v>
      </c>
      <c r="C91" s="51"/>
      <c r="D91" s="14">
        <v>0</v>
      </c>
      <c r="E91" s="14">
        <v>0</v>
      </c>
      <c r="F91" s="17">
        <f t="shared" si="7"/>
        <v>0</v>
      </c>
      <c r="G91" s="15">
        <f t="shared" si="8"/>
        <v>0</v>
      </c>
      <c r="H91" s="15">
        <f t="shared" si="9"/>
        <v>0</v>
      </c>
      <c r="I91" s="17"/>
      <c r="J91" s="19"/>
      <c r="K91" s="4"/>
      <c r="L91" s="4"/>
      <c r="M91" s="4"/>
      <c r="N91" s="5"/>
      <c r="O91" s="4"/>
      <c r="P91" s="4"/>
      <c r="Q91" s="4"/>
      <c r="R91" s="4"/>
    </row>
    <row r="92" spans="1:18" ht="35.25" customHeight="1" x14ac:dyDescent="0.2">
      <c r="A92" s="13" t="s">
        <v>182</v>
      </c>
      <c r="B92" s="49" t="s">
        <v>183</v>
      </c>
      <c r="C92" s="51"/>
      <c r="D92" s="14">
        <v>0</v>
      </c>
      <c r="E92" s="14">
        <v>0</v>
      </c>
      <c r="F92" s="17">
        <f t="shared" si="7"/>
        <v>0</v>
      </c>
      <c r="G92" s="15">
        <f t="shared" si="8"/>
        <v>0</v>
      </c>
      <c r="H92" s="15">
        <f t="shared" si="9"/>
        <v>0</v>
      </c>
      <c r="I92" s="17"/>
      <c r="J92" s="19"/>
      <c r="K92" s="4"/>
      <c r="L92" s="4"/>
      <c r="M92" s="4"/>
      <c r="N92" s="5"/>
      <c r="O92" s="4"/>
      <c r="P92" s="4"/>
      <c r="Q92" s="4"/>
      <c r="R92" s="4"/>
    </row>
    <row r="93" spans="1:18" ht="35.25" customHeight="1" x14ac:dyDescent="0.2">
      <c r="A93" s="13" t="s">
        <v>184</v>
      </c>
      <c r="B93" s="49" t="s">
        <v>185</v>
      </c>
      <c r="C93" s="51"/>
      <c r="D93" s="14">
        <v>0</v>
      </c>
      <c r="E93" s="14">
        <v>0</v>
      </c>
      <c r="F93" s="17">
        <f t="shared" si="7"/>
        <v>0</v>
      </c>
      <c r="G93" s="15">
        <f t="shared" si="8"/>
        <v>0</v>
      </c>
      <c r="H93" s="15">
        <f t="shared" si="9"/>
        <v>0</v>
      </c>
      <c r="I93" s="17"/>
      <c r="J93" s="19"/>
      <c r="K93" s="4"/>
      <c r="L93" s="4"/>
      <c r="M93" s="4"/>
      <c r="N93" s="5"/>
      <c r="O93" s="4"/>
      <c r="P93" s="4"/>
      <c r="Q93" s="4"/>
      <c r="R93" s="4"/>
    </row>
    <row r="94" spans="1:18" ht="35.25" customHeight="1" x14ac:dyDescent="0.2">
      <c r="A94" s="13" t="s">
        <v>186</v>
      </c>
      <c r="B94" s="49" t="s">
        <v>187</v>
      </c>
      <c r="C94" s="51"/>
      <c r="D94" s="14">
        <v>0</v>
      </c>
      <c r="E94" s="14">
        <v>0</v>
      </c>
      <c r="F94" s="17">
        <f t="shared" si="7"/>
        <v>0</v>
      </c>
      <c r="G94" s="15">
        <f t="shared" si="8"/>
        <v>0</v>
      </c>
      <c r="H94" s="15">
        <f t="shared" si="9"/>
        <v>0</v>
      </c>
      <c r="I94" s="17"/>
      <c r="J94" s="19"/>
      <c r="K94" s="4"/>
      <c r="L94" s="4"/>
      <c r="M94" s="4"/>
      <c r="N94" s="5"/>
      <c r="O94" s="4"/>
      <c r="P94" s="4"/>
      <c r="Q94" s="4"/>
      <c r="R94" s="4"/>
    </row>
    <row r="95" spans="1:18" ht="35.25" customHeight="1" x14ac:dyDescent="0.2">
      <c r="A95" s="13" t="s">
        <v>188</v>
      </c>
      <c r="B95" s="49" t="s">
        <v>189</v>
      </c>
      <c r="C95" s="51"/>
      <c r="D95" s="14">
        <v>0</v>
      </c>
      <c r="E95" s="14">
        <v>0</v>
      </c>
      <c r="F95" s="17">
        <f t="shared" si="7"/>
        <v>0</v>
      </c>
      <c r="G95" s="15">
        <f t="shared" si="8"/>
        <v>0</v>
      </c>
      <c r="H95" s="15">
        <f t="shared" si="9"/>
        <v>0</v>
      </c>
      <c r="I95" s="17"/>
      <c r="J95" s="19"/>
      <c r="K95" s="4"/>
      <c r="L95" s="4"/>
      <c r="M95" s="4"/>
      <c r="N95" s="5"/>
      <c r="O95" s="4"/>
      <c r="P95" s="4"/>
      <c r="Q95" s="4"/>
      <c r="R95" s="4"/>
    </row>
    <row r="96" spans="1:18" ht="35.25" customHeight="1" x14ac:dyDescent="0.2">
      <c r="A96" s="13" t="s">
        <v>190</v>
      </c>
      <c r="B96" s="49" t="s">
        <v>191</v>
      </c>
      <c r="C96" s="51"/>
      <c r="D96" s="14">
        <v>0</v>
      </c>
      <c r="E96" s="14">
        <v>0</v>
      </c>
      <c r="F96" s="17">
        <f t="shared" si="7"/>
        <v>0</v>
      </c>
      <c r="G96" s="15">
        <f t="shared" si="8"/>
        <v>0</v>
      </c>
      <c r="H96" s="15">
        <f t="shared" si="9"/>
        <v>0</v>
      </c>
      <c r="I96" s="17"/>
      <c r="J96" s="19"/>
      <c r="K96" s="4"/>
      <c r="L96" s="4"/>
      <c r="M96" s="4"/>
      <c r="N96" s="5"/>
      <c r="O96" s="4"/>
      <c r="P96" s="4"/>
      <c r="Q96" s="4"/>
      <c r="R96" s="4"/>
    </row>
    <row r="97" spans="1:18" ht="35.25" customHeight="1" x14ac:dyDescent="0.2">
      <c r="A97" s="13" t="s">
        <v>192</v>
      </c>
      <c r="B97" s="49" t="s">
        <v>193</v>
      </c>
      <c r="C97" s="51"/>
      <c r="D97" s="14">
        <v>0</v>
      </c>
      <c r="E97" s="14">
        <v>0</v>
      </c>
      <c r="F97" s="17">
        <f t="shared" si="7"/>
        <v>0</v>
      </c>
      <c r="G97" s="15">
        <f t="shared" si="8"/>
        <v>0</v>
      </c>
      <c r="H97" s="15">
        <f t="shared" si="9"/>
        <v>0</v>
      </c>
      <c r="I97" s="59" t="s">
        <v>194</v>
      </c>
      <c r="J97" s="60"/>
      <c r="K97" s="4"/>
      <c r="L97" s="4"/>
      <c r="M97" s="4"/>
      <c r="N97" s="5"/>
      <c r="O97" s="4"/>
      <c r="P97" s="4"/>
      <c r="Q97" s="4"/>
      <c r="R97" s="4"/>
    </row>
    <row r="98" spans="1:18" ht="35.25" customHeight="1" x14ac:dyDescent="0.2">
      <c r="A98" s="13" t="s">
        <v>195</v>
      </c>
      <c r="B98" s="49" t="s">
        <v>196</v>
      </c>
      <c r="C98" s="51"/>
      <c r="D98" s="14">
        <v>0</v>
      </c>
      <c r="E98" s="14">
        <v>0</v>
      </c>
      <c r="F98" s="17">
        <f t="shared" si="7"/>
        <v>0</v>
      </c>
      <c r="G98" s="15">
        <f t="shared" si="8"/>
        <v>0</v>
      </c>
      <c r="H98" s="15">
        <f t="shared" si="9"/>
        <v>0</v>
      </c>
      <c r="I98" s="61"/>
      <c r="J98" s="62"/>
      <c r="K98" s="4"/>
      <c r="L98" s="4"/>
      <c r="M98" s="4"/>
      <c r="N98" s="5"/>
      <c r="O98" s="4"/>
      <c r="P98" s="4"/>
      <c r="Q98" s="4"/>
      <c r="R98" s="4"/>
    </row>
    <row r="99" spans="1:18" ht="35.25" customHeight="1" x14ac:dyDescent="0.2">
      <c r="A99" s="13" t="s">
        <v>197</v>
      </c>
      <c r="B99" s="49" t="s">
        <v>198</v>
      </c>
      <c r="C99" s="51"/>
      <c r="D99" s="14">
        <v>0</v>
      </c>
      <c r="E99" s="14">
        <v>0</v>
      </c>
      <c r="F99" s="17">
        <f t="shared" si="7"/>
        <v>0</v>
      </c>
      <c r="G99" s="15">
        <f t="shared" si="8"/>
        <v>0</v>
      </c>
      <c r="H99" s="15">
        <f t="shared" si="9"/>
        <v>0</v>
      </c>
      <c r="I99" s="61"/>
      <c r="J99" s="62"/>
      <c r="K99" s="4"/>
      <c r="L99" s="4"/>
      <c r="M99" s="4"/>
      <c r="N99" s="5"/>
      <c r="O99" s="4"/>
      <c r="P99" s="4"/>
      <c r="Q99" s="4"/>
      <c r="R99" s="4"/>
    </row>
    <row r="100" spans="1:18" ht="35.25" customHeight="1" x14ac:dyDescent="0.2">
      <c r="A100" s="13" t="s">
        <v>199</v>
      </c>
      <c r="B100" s="49" t="s">
        <v>200</v>
      </c>
      <c r="C100" s="51"/>
      <c r="D100" s="14">
        <v>0</v>
      </c>
      <c r="E100" s="14">
        <v>0</v>
      </c>
      <c r="F100" s="17">
        <f t="shared" si="7"/>
        <v>0</v>
      </c>
      <c r="G100" s="15">
        <f t="shared" si="8"/>
        <v>0</v>
      </c>
      <c r="H100" s="15">
        <f t="shared" si="9"/>
        <v>0</v>
      </c>
      <c r="I100" s="63"/>
      <c r="J100" s="64"/>
      <c r="K100" s="4"/>
      <c r="L100" s="4"/>
      <c r="M100" s="4"/>
      <c r="N100" s="5"/>
      <c r="O100" s="4"/>
      <c r="P100" s="4"/>
      <c r="Q100" s="4"/>
      <c r="R100" s="4"/>
    </row>
    <row r="101" spans="1:18" ht="50.25" customHeight="1" x14ac:dyDescent="0.2">
      <c r="A101" s="13" t="s">
        <v>201</v>
      </c>
      <c r="B101" s="49" t="s">
        <v>202</v>
      </c>
      <c r="C101" s="51"/>
      <c r="D101" s="14">
        <v>0</v>
      </c>
      <c r="E101" s="14">
        <v>0</v>
      </c>
      <c r="F101" s="17">
        <f t="shared" si="7"/>
        <v>0</v>
      </c>
      <c r="G101" s="15">
        <f t="shared" si="8"/>
        <v>0</v>
      </c>
      <c r="H101" s="15">
        <f t="shared" si="9"/>
        <v>0</v>
      </c>
      <c r="I101" s="17"/>
      <c r="J101" s="18"/>
      <c r="K101" s="4"/>
      <c r="L101" s="4"/>
      <c r="M101" s="4"/>
      <c r="N101" s="5"/>
      <c r="O101" s="4"/>
      <c r="P101" s="4"/>
      <c r="Q101" s="4"/>
      <c r="R101" s="4"/>
    </row>
    <row r="102" spans="1:18" ht="50.25" customHeight="1" x14ac:dyDescent="0.2">
      <c r="A102" s="13" t="s">
        <v>203</v>
      </c>
      <c r="B102" s="49" t="s">
        <v>204</v>
      </c>
      <c r="C102" s="51"/>
      <c r="D102" s="14">
        <v>0</v>
      </c>
      <c r="E102" s="14">
        <v>0</v>
      </c>
      <c r="F102" s="17">
        <f t="shared" si="7"/>
        <v>0</v>
      </c>
      <c r="G102" s="15">
        <f t="shared" si="8"/>
        <v>0</v>
      </c>
      <c r="H102" s="15">
        <f t="shared" si="9"/>
        <v>0</v>
      </c>
      <c r="I102" s="17"/>
      <c r="J102" s="18"/>
      <c r="K102" s="4"/>
      <c r="L102" s="4"/>
      <c r="M102" s="4"/>
      <c r="N102" s="5"/>
      <c r="O102" s="4"/>
      <c r="P102" s="4"/>
      <c r="Q102" s="4"/>
      <c r="R102" s="4"/>
    </row>
    <row r="103" spans="1:18" ht="50.25" customHeight="1" x14ac:dyDescent="0.2">
      <c r="A103" s="13" t="s">
        <v>205</v>
      </c>
      <c r="B103" s="49" t="s">
        <v>206</v>
      </c>
      <c r="C103" s="51"/>
      <c r="D103" s="14">
        <v>0</v>
      </c>
      <c r="E103" s="14">
        <v>0</v>
      </c>
      <c r="F103" s="17">
        <f t="shared" si="7"/>
        <v>0</v>
      </c>
      <c r="G103" s="15">
        <f t="shared" si="8"/>
        <v>0</v>
      </c>
      <c r="H103" s="15">
        <f t="shared" si="9"/>
        <v>0</v>
      </c>
      <c r="I103" s="17"/>
      <c r="J103" s="18"/>
      <c r="K103" s="4"/>
      <c r="L103" s="4"/>
      <c r="M103" s="4"/>
      <c r="N103" s="5"/>
      <c r="O103" s="4"/>
      <c r="P103" s="4"/>
      <c r="Q103" s="4"/>
      <c r="R103" s="4"/>
    </row>
    <row r="104" spans="1:18" ht="50.25" customHeight="1" x14ac:dyDescent="0.2">
      <c r="A104" s="13" t="s">
        <v>207</v>
      </c>
      <c r="B104" s="49" t="s">
        <v>208</v>
      </c>
      <c r="C104" s="51"/>
      <c r="D104" s="14">
        <v>0</v>
      </c>
      <c r="E104" s="14">
        <v>0</v>
      </c>
      <c r="F104" s="17">
        <f t="shared" si="7"/>
        <v>0</v>
      </c>
      <c r="G104" s="15">
        <f t="shared" si="8"/>
        <v>0</v>
      </c>
      <c r="H104" s="15">
        <f t="shared" si="9"/>
        <v>0</v>
      </c>
      <c r="I104" s="17"/>
      <c r="J104" s="18"/>
      <c r="K104" s="4"/>
      <c r="L104" s="4"/>
      <c r="M104" s="4"/>
      <c r="N104" s="5"/>
      <c r="O104" s="4"/>
      <c r="P104" s="4"/>
      <c r="Q104" s="4"/>
      <c r="R104" s="4"/>
    </row>
    <row r="105" spans="1:18" ht="35.25" customHeight="1" x14ac:dyDescent="0.2">
      <c r="A105" s="13" t="s">
        <v>209</v>
      </c>
      <c r="B105" s="49" t="s">
        <v>210</v>
      </c>
      <c r="C105" s="51"/>
      <c r="D105" s="14">
        <v>0</v>
      </c>
      <c r="E105" s="14">
        <v>0</v>
      </c>
      <c r="F105" s="17">
        <f t="shared" si="7"/>
        <v>0</v>
      </c>
      <c r="G105" s="15">
        <f t="shared" si="8"/>
        <v>0</v>
      </c>
      <c r="H105" s="15">
        <f t="shared" si="9"/>
        <v>0</v>
      </c>
      <c r="I105" s="17"/>
      <c r="J105" s="18"/>
      <c r="K105" s="4"/>
      <c r="L105" s="4"/>
      <c r="M105" s="4"/>
      <c r="N105" s="5"/>
      <c r="O105" s="4"/>
      <c r="P105" s="4"/>
      <c r="Q105" s="4"/>
      <c r="R105" s="4"/>
    </row>
    <row r="106" spans="1:18" ht="35.25" customHeight="1" x14ac:dyDescent="0.2">
      <c r="A106" s="13" t="s">
        <v>211</v>
      </c>
      <c r="B106" s="49" t="s">
        <v>212</v>
      </c>
      <c r="C106" s="51"/>
      <c r="D106" s="14">
        <v>0</v>
      </c>
      <c r="E106" s="14">
        <v>0</v>
      </c>
      <c r="F106" s="17">
        <f t="shared" si="7"/>
        <v>0</v>
      </c>
      <c r="G106" s="15">
        <f t="shared" si="8"/>
        <v>0</v>
      </c>
      <c r="H106" s="15">
        <f t="shared" si="9"/>
        <v>0</v>
      </c>
      <c r="I106" s="17"/>
      <c r="J106" s="18"/>
      <c r="K106" s="4"/>
      <c r="L106" s="4"/>
      <c r="M106" s="4"/>
      <c r="N106" s="5"/>
      <c r="O106" s="4"/>
      <c r="P106" s="4"/>
      <c r="Q106" s="4"/>
      <c r="R106" s="4"/>
    </row>
    <row r="107" spans="1:18" ht="35.25" customHeight="1" x14ac:dyDescent="0.2">
      <c r="A107" s="13" t="s">
        <v>213</v>
      </c>
      <c r="B107" s="49" t="s">
        <v>214</v>
      </c>
      <c r="C107" s="51"/>
      <c r="D107" s="14">
        <v>0</v>
      </c>
      <c r="E107" s="14">
        <v>0</v>
      </c>
      <c r="F107" s="17">
        <f t="shared" si="7"/>
        <v>0</v>
      </c>
      <c r="G107" s="15">
        <f t="shared" si="8"/>
        <v>0</v>
      </c>
      <c r="H107" s="15">
        <f t="shared" si="9"/>
        <v>0</v>
      </c>
      <c r="I107" s="17"/>
      <c r="J107" s="18"/>
      <c r="K107" s="4"/>
      <c r="L107" s="4"/>
      <c r="M107" s="4"/>
      <c r="N107" s="5"/>
      <c r="O107" s="4"/>
      <c r="P107" s="4"/>
      <c r="Q107" s="4"/>
      <c r="R107" s="4"/>
    </row>
    <row r="108" spans="1:18" ht="35.25" customHeight="1" x14ac:dyDescent="0.2">
      <c r="A108" s="13" t="s">
        <v>215</v>
      </c>
      <c r="B108" s="49" t="s">
        <v>216</v>
      </c>
      <c r="C108" s="51"/>
      <c r="D108" s="14">
        <v>0</v>
      </c>
      <c r="E108" s="14">
        <v>0</v>
      </c>
      <c r="F108" s="17">
        <f t="shared" si="7"/>
        <v>0</v>
      </c>
      <c r="G108" s="15">
        <f t="shared" si="8"/>
        <v>0</v>
      </c>
      <c r="H108" s="15">
        <f t="shared" si="9"/>
        <v>0</v>
      </c>
      <c r="I108" s="17"/>
      <c r="J108" s="18"/>
      <c r="K108" s="4"/>
      <c r="L108" s="4"/>
      <c r="M108" s="4"/>
      <c r="N108" s="5"/>
      <c r="O108" s="4"/>
      <c r="P108" s="4"/>
      <c r="Q108" s="4"/>
      <c r="R108" s="4"/>
    </row>
    <row r="109" spans="1:18" ht="35.25" customHeight="1" x14ac:dyDescent="0.2">
      <c r="A109" s="13" t="s">
        <v>217</v>
      </c>
      <c r="B109" s="49" t="s">
        <v>218</v>
      </c>
      <c r="C109" s="51"/>
      <c r="D109" s="14">
        <v>0</v>
      </c>
      <c r="E109" s="14">
        <v>0</v>
      </c>
      <c r="F109" s="17">
        <f t="shared" si="7"/>
        <v>0</v>
      </c>
      <c r="G109" s="15">
        <f t="shared" si="8"/>
        <v>0</v>
      </c>
      <c r="H109" s="15">
        <f t="shared" si="9"/>
        <v>0</v>
      </c>
      <c r="I109" s="17"/>
      <c r="J109" s="19"/>
      <c r="K109" s="4"/>
      <c r="L109" s="4"/>
      <c r="M109" s="4"/>
      <c r="N109" s="5"/>
      <c r="O109" s="4"/>
      <c r="P109" s="4"/>
      <c r="Q109" s="4"/>
      <c r="R109" s="4"/>
    </row>
    <row r="110" spans="1:18" ht="35.25" customHeight="1" x14ac:dyDescent="0.2">
      <c r="A110" s="13" t="s">
        <v>219</v>
      </c>
      <c r="B110" s="49" t="s">
        <v>220</v>
      </c>
      <c r="C110" s="51"/>
      <c r="D110" s="14">
        <v>0</v>
      </c>
      <c r="E110" s="14">
        <v>0</v>
      </c>
      <c r="F110" s="17">
        <f t="shared" si="7"/>
        <v>0</v>
      </c>
      <c r="G110" s="15">
        <f t="shared" si="8"/>
        <v>0</v>
      </c>
      <c r="H110" s="15">
        <f t="shared" si="9"/>
        <v>0</v>
      </c>
      <c r="I110" s="17"/>
      <c r="J110" s="19"/>
      <c r="K110" s="4"/>
      <c r="L110" s="4"/>
      <c r="M110" s="4"/>
      <c r="N110" s="5"/>
      <c r="O110" s="4"/>
      <c r="P110" s="4"/>
      <c r="Q110" s="4"/>
      <c r="R110" s="4"/>
    </row>
    <row r="111" spans="1:18" ht="35.25" customHeight="1" x14ac:dyDescent="0.2">
      <c r="A111" s="13" t="s">
        <v>221</v>
      </c>
      <c r="B111" s="49" t="s">
        <v>222</v>
      </c>
      <c r="C111" s="51"/>
      <c r="D111" s="14">
        <v>0</v>
      </c>
      <c r="E111" s="14">
        <v>0</v>
      </c>
      <c r="F111" s="17">
        <f t="shared" si="7"/>
        <v>0</v>
      </c>
      <c r="G111" s="15">
        <f t="shared" si="8"/>
        <v>0</v>
      </c>
      <c r="H111" s="15">
        <f t="shared" si="9"/>
        <v>0</v>
      </c>
      <c r="I111" s="17"/>
      <c r="J111" s="19"/>
      <c r="K111" s="4"/>
      <c r="L111" s="4"/>
      <c r="M111" s="4"/>
      <c r="N111" s="5"/>
      <c r="O111" s="4"/>
      <c r="P111" s="4"/>
      <c r="Q111" s="4"/>
      <c r="R111" s="4"/>
    </row>
    <row r="112" spans="1:18" ht="51.75" customHeight="1" x14ac:dyDescent="0.2">
      <c r="A112" s="13" t="s">
        <v>223</v>
      </c>
      <c r="B112" s="49" t="s">
        <v>224</v>
      </c>
      <c r="C112" s="51"/>
      <c r="D112" s="14">
        <v>0</v>
      </c>
      <c r="E112" s="14">
        <v>0</v>
      </c>
      <c r="F112" s="17">
        <f t="shared" si="7"/>
        <v>0</v>
      </c>
      <c r="G112" s="15">
        <f t="shared" si="8"/>
        <v>0</v>
      </c>
      <c r="H112" s="15">
        <f t="shared" si="9"/>
        <v>0</v>
      </c>
      <c r="I112" s="17"/>
      <c r="J112" s="19"/>
      <c r="K112" s="4"/>
      <c r="L112" s="4"/>
      <c r="M112" s="4"/>
      <c r="N112" s="5"/>
      <c r="O112" s="4"/>
      <c r="P112" s="4"/>
      <c r="Q112" s="4"/>
      <c r="R112" s="4"/>
    </row>
    <row r="113" spans="1:18" ht="69.75" customHeight="1" x14ac:dyDescent="0.2">
      <c r="A113" s="13" t="s">
        <v>225</v>
      </c>
      <c r="B113" s="49" t="s">
        <v>226</v>
      </c>
      <c r="C113" s="51"/>
      <c r="D113" s="14">
        <v>0</v>
      </c>
      <c r="E113" s="14">
        <v>0</v>
      </c>
      <c r="F113" s="17">
        <f t="shared" si="7"/>
        <v>0</v>
      </c>
      <c r="G113" s="15">
        <f t="shared" si="8"/>
        <v>0</v>
      </c>
      <c r="H113" s="15">
        <f t="shared" si="9"/>
        <v>0</v>
      </c>
      <c r="I113" s="17"/>
      <c r="J113" s="19"/>
      <c r="K113" s="4"/>
      <c r="L113" s="4"/>
      <c r="M113" s="4"/>
      <c r="N113" s="5"/>
      <c r="O113" s="4"/>
      <c r="P113" s="4"/>
      <c r="Q113" s="4"/>
      <c r="R113" s="4"/>
    </row>
    <row r="114" spans="1:18" ht="35.25" customHeight="1" x14ac:dyDescent="0.2">
      <c r="A114" s="13" t="s">
        <v>227</v>
      </c>
      <c r="B114" s="49" t="s">
        <v>228</v>
      </c>
      <c r="C114" s="51"/>
      <c r="D114" s="14">
        <v>0</v>
      </c>
      <c r="E114" s="14">
        <v>0</v>
      </c>
      <c r="F114" s="17">
        <f t="shared" si="7"/>
        <v>0</v>
      </c>
      <c r="G114" s="15">
        <f t="shared" si="8"/>
        <v>0</v>
      </c>
      <c r="H114" s="15">
        <f t="shared" si="9"/>
        <v>0</v>
      </c>
      <c r="I114" s="17"/>
      <c r="J114" s="18"/>
      <c r="K114" s="4"/>
      <c r="L114" s="4"/>
      <c r="M114" s="4"/>
      <c r="N114" s="5"/>
      <c r="O114" s="4"/>
      <c r="P114" s="4"/>
      <c r="Q114" s="4"/>
      <c r="R114" s="4"/>
    </row>
    <row r="115" spans="1:18" ht="35.25" customHeight="1" x14ac:dyDescent="0.2">
      <c r="A115" s="13" t="s">
        <v>229</v>
      </c>
      <c r="B115" s="49" t="s">
        <v>230</v>
      </c>
      <c r="C115" s="51"/>
      <c r="D115" s="14">
        <v>0</v>
      </c>
      <c r="E115" s="14">
        <v>0</v>
      </c>
      <c r="F115" s="17">
        <f t="shared" si="7"/>
        <v>0</v>
      </c>
      <c r="G115" s="15">
        <f t="shared" si="8"/>
        <v>0</v>
      </c>
      <c r="H115" s="15">
        <f t="shared" si="9"/>
        <v>0</v>
      </c>
      <c r="I115" s="17"/>
      <c r="J115" s="18"/>
      <c r="K115" s="4"/>
      <c r="L115" s="4"/>
      <c r="M115" s="4"/>
      <c r="N115" s="5"/>
      <c r="O115" s="4"/>
      <c r="P115" s="4"/>
      <c r="Q115" s="4"/>
      <c r="R115" s="4"/>
    </row>
    <row r="116" spans="1:18" ht="35.25" customHeight="1" x14ac:dyDescent="0.2">
      <c r="A116" s="13" t="s">
        <v>231</v>
      </c>
      <c r="B116" s="49" t="s">
        <v>232</v>
      </c>
      <c r="C116" s="51"/>
      <c r="D116" s="14">
        <v>0</v>
      </c>
      <c r="E116" s="14">
        <v>0</v>
      </c>
      <c r="F116" s="17">
        <f t="shared" si="7"/>
        <v>0</v>
      </c>
      <c r="G116" s="15">
        <f t="shared" si="8"/>
        <v>0</v>
      </c>
      <c r="H116" s="15">
        <f t="shared" si="9"/>
        <v>0</v>
      </c>
      <c r="I116" s="17"/>
      <c r="J116" s="19"/>
      <c r="K116" s="4"/>
      <c r="L116" s="4"/>
      <c r="M116" s="4"/>
      <c r="N116" s="5"/>
      <c r="O116" s="4"/>
      <c r="P116" s="4"/>
      <c r="Q116" s="4"/>
      <c r="R116" s="4"/>
    </row>
    <row r="117" spans="1:18" ht="35.25" customHeight="1" x14ac:dyDescent="0.2">
      <c r="A117" s="13" t="s">
        <v>233</v>
      </c>
      <c r="B117" s="49" t="s">
        <v>234</v>
      </c>
      <c r="C117" s="51"/>
      <c r="D117" s="14">
        <v>0</v>
      </c>
      <c r="E117" s="14">
        <v>0</v>
      </c>
      <c r="F117" s="17">
        <f t="shared" si="7"/>
        <v>0</v>
      </c>
      <c r="G117" s="15">
        <f t="shared" si="8"/>
        <v>0</v>
      </c>
      <c r="H117" s="15">
        <f t="shared" si="9"/>
        <v>0</v>
      </c>
      <c r="I117" s="17"/>
      <c r="J117" s="19"/>
      <c r="K117" s="4"/>
      <c r="L117" s="4"/>
      <c r="M117" s="4"/>
      <c r="N117" s="5"/>
      <c r="O117" s="4"/>
      <c r="P117" s="4"/>
      <c r="Q117" s="4"/>
      <c r="R117" s="4"/>
    </row>
    <row r="118" spans="1:18" ht="35.25" customHeight="1" x14ac:dyDescent="0.2">
      <c r="A118" s="13" t="s">
        <v>235</v>
      </c>
      <c r="B118" s="49" t="s">
        <v>236</v>
      </c>
      <c r="C118" s="51"/>
      <c r="D118" s="14">
        <v>0</v>
      </c>
      <c r="E118" s="14">
        <v>0</v>
      </c>
      <c r="F118" s="17">
        <f t="shared" si="7"/>
        <v>0</v>
      </c>
      <c r="G118" s="15">
        <f t="shared" si="8"/>
        <v>0</v>
      </c>
      <c r="H118" s="15">
        <f t="shared" si="9"/>
        <v>0</v>
      </c>
      <c r="I118" s="17"/>
      <c r="J118" s="19"/>
      <c r="K118" s="4"/>
      <c r="L118" s="4"/>
      <c r="M118" s="4"/>
      <c r="N118" s="5"/>
      <c r="O118" s="4"/>
      <c r="P118" s="4"/>
      <c r="Q118" s="4"/>
      <c r="R118" s="4"/>
    </row>
    <row r="119" spans="1:18" ht="35.25" customHeight="1" x14ac:dyDescent="0.2">
      <c r="A119" s="13" t="s">
        <v>237</v>
      </c>
      <c r="B119" s="49" t="s">
        <v>238</v>
      </c>
      <c r="C119" s="51"/>
      <c r="D119" s="14">
        <v>0</v>
      </c>
      <c r="E119" s="14">
        <v>0</v>
      </c>
      <c r="F119" s="17">
        <f t="shared" si="7"/>
        <v>0</v>
      </c>
      <c r="G119" s="15">
        <f t="shared" si="8"/>
        <v>0</v>
      </c>
      <c r="H119" s="15">
        <f t="shared" si="9"/>
        <v>0</v>
      </c>
      <c r="I119" s="17"/>
      <c r="J119" s="19"/>
      <c r="K119" s="4"/>
      <c r="L119" s="4"/>
      <c r="M119" s="4"/>
      <c r="N119" s="5"/>
      <c r="O119" s="4"/>
      <c r="P119" s="4"/>
      <c r="Q119" s="4"/>
      <c r="R119" s="4"/>
    </row>
    <row r="120" spans="1:18" ht="35.25" customHeight="1" x14ac:dyDescent="0.2">
      <c r="A120" s="13" t="s">
        <v>239</v>
      </c>
      <c r="B120" s="49" t="s">
        <v>240</v>
      </c>
      <c r="C120" s="51"/>
      <c r="D120" s="14">
        <v>0</v>
      </c>
      <c r="E120" s="14">
        <v>0</v>
      </c>
      <c r="F120" s="17">
        <f t="shared" si="7"/>
        <v>0</v>
      </c>
      <c r="G120" s="15">
        <f t="shared" si="8"/>
        <v>0</v>
      </c>
      <c r="H120" s="15">
        <f t="shared" si="9"/>
        <v>0</v>
      </c>
      <c r="I120" s="17"/>
      <c r="J120" s="19"/>
      <c r="K120" s="4"/>
      <c r="L120" s="4"/>
      <c r="M120" s="4"/>
      <c r="N120" s="5"/>
      <c r="O120" s="4"/>
      <c r="P120" s="4"/>
      <c r="Q120" s="4"/>
      <c r="R120" s="4"/>
    </row>
    <row r="121" spans="1:18" ht="54" customHeight="1" x14ac:dyDescent="0.2">
      <c r="A121" s="13" t="s">
        <v>241</v>
      </c>
      <c r="B121" s="49" t="s">
        <v>242</v>
      </c>
      <c r="C121" s="51"/>
      <c r="D121" s="14">
        <v>0</v>
      </c>
      <c r="E121" s="14">
        <v>0</v>
      </c>
      <c r="F121" s="17">
        <f t="shared" si="7"/>
        <v>0</v>
      </c>
      <c r="G121" s="15">
        <f t="shared" si="8"/>
        <v>0</v>
      </c>
      <c r="H121" s="15">
        <f t="shared" si="9"/>
        <v>0</v>
      </c>
      <c r="I121" s="17"/>
      <c r="J121" s="19"/>
      <c r="K121" s="4"/>
      <c r="L121" s="4"/>
      <c r="M121" s="4"/>
      <c r="N121" s="5"/>
      <c r="O121" s="4"/>
      <c r="P121" s="4"/>
      <c r="Q121" s="4"/>
      <c r="R121" s="4"/>
    </row>
    <row r="122" spans="1:18" ht="35.25" customHeight="1" x14ac:dyDescent="0.2">
      <c r="A122" s="13" t="s">
        <v>243</v>
      </c>
      <c r="B122" s="57" t="s">
        <v>244</v>
      </c>
      <c r="C122" s="58"/>
      <c r="D122" s="14">
        <v>0</v>
      </c>
      <c r="E122" s="14">
        <v>0</v>
      </c>
      <c r="F122" s="17">
        <f t="shared" si="7"/>
        <v>0</v>
      </c>
      <c r="G122" s="15">
        <f t="shared" si="8"/>
        <v>0</v>
      </c>
      <c r="H122" s="15">
        <f t="shared" si="9"/>
        <v>0</v>
      </c>
      <c r="I122" s="17"/>
      <c r="J122" s="19"/>
      <c r="K122" s="4"/>
      <c r="L122" s="4"/>
      <c r="M122" s="4"/>
      <c r="N122" s="5"/>
      <c r="O122" s="4"/>
      <c r="P122" s="4"/>
      <c r="Q122" s="4"/>
      <c r="R122" s="4"/>
    </row>
    <row r="123" spans="1:18" ht="52.5" customHeight="1" x14ac:dyDescent="0.2">
      <c r="A123" s="13" t="s">
        <v>245</v>
      </c>
      <c r="B123" s="49" t="s">
        <v>246</v>
      </c>
      <c r="C123" s="51"/>
      <c r="D123" s="14">
        <v>0</v>
      </c>
      <c r="E123" s="14">
        <v>0</v>
      </c>
      <c r="F123" s="17">
        <f t="shared" si="7"/>
        <v>0</v>
      </c>
      <c r="G123" s="15">
        <f t="shared" si="8"/>
        <v>0</v>
      </c>
      <c r="H123" s="15">
        <f t="shared" si="9"/>
        <v>0</v>
      </c>
      <c r="I123" s="17"/>
      <c r="J123" s="19"/>
      <c r="K123" s="4"/>
      <c r="L123" s="4"/>
      <c r="M123" s="4"/>
      <c r="N123" s="5"/>
      <c r="O123" s="4"/>
      <c r="P123" s="4"/>
      <c r="Q123" s="4"/>
      <c r="R123" s="4"/>
    </row>
    <row r="124" spans="1:18" ht="35.25" customHeight="1" x14ac:dyDescent="0.2">
      <c r="A124" s="13" t="s">
        <v>247</v>
      </c>
      <c r="B124" s="49" t="s">
        <v>248</v>
      </c>
      <c r="C124" s="51"/>
      <c r="D124" s="14">
        <v>0</v>
      </c>
      <c r="E124" s="14">
        <v>0</v>
      </c>
      <c r="F124" s="17">
        <f t="shared" si="7"/>
        <v>0</v>
      </c>
      <c r="G124" s="15">
        <f t="shared" si="8"/>
        <v>0</v>
      </c>
      <c r="H124" s="15">
        <f t="shared" si="9"/>
        <v>0</v>
      </c>
      <c r="I124" s="17"/>
      <c r="J124" s="19"/>
      <c r="K124" s="4"/>
      <c r="L124" s="4"/>
      <c r="M124" s="4"/>
      <c r="N124" s="5"/>
      <c r="O124" s="4"/>
      <c r="P124" s="4"/>
      <c r="Q124" s="4"/>
      <c r="R124" s="4"/>
    </row>
    <row r="125" spans="1:18" ht="35.25" customHeight="1" x14ac:dyDescent="0.2">
      <c r="A125" s="13" t="s">
        <v>249</v>
      </c>
      <c r="B125" s="49" t="s">
        <v>250</v>
      </c>
      <c r="C125" s="51"/>
      <c r="D125" s="14">
        <v>0</v>
      </c>
      <c r="E125" s="14">
        <v>0</v>
      </c>
      <c r="F125" s="17">
        <f t="shared" si="7"/>
        <v>0</v>
      </c>
      <c r="G125" s="15">
        <f t="shared" si="8"/>
        <v>0</v>
      </c>
      <c r="H125" s="15">
        <f t="shared" si="9"/>
        <v>0</v>
      </c>
      <c r="I125" s="17"/>
      <c r="J125" s="19"/>
      <c r="K125" s="4"/>
      <c r="L125" s="4"/>
      <c r="M125" s="4"/>
      <c r="N125" s="5"/>
      <c r="O125" s="4"/>
      <c r="P125" s="4"/>
      <c r="Q125" s="4"/>
      <c r="R125" s="4"/>
    </row>
    <row r="126" spans="1:18" ht="35.25" customHeight="1" x14ac:dyDescent="0.2">
      <c r="A126" s="13" t="s">
        <v>251</v>
      </c>
      <c r="B126" s="49" t="s">
        <v>252</v>
      </c>
      <c r="C126" s="51"/>
      <c r="D126" s="14">
        <v>0</v>
      </c>
      <c r="E126" s="14">
        <v>0</v>
      </c>
      <c r="F126" s="17">
        <f t="shared" si="7"/>
        <v>0</v>
      </c>
      <c r="G126" s="15">
        <f t="shared" si="8"/>
        <v>0</v>
      </c>
      <c r="H126" s="15">
        <f t="shared" si="9"/>
        <v>0</v>
      </c>
      <c r="I126" s="17"/>
      <c r="J126" s="19"/>
      <c r="K126" s="4"/>
      <c r="L126" s="4"/>
      <c r="M126" s="4"/>
      <c r="N126" s="5"/>
      <c r="O126" s="4"/>
      <c r="P126" s="4"/>
      <c r="Q126" s="4"/>
      <c r="R126" s="4"/>
    </row>
    <row r="127" spans="1:18" ht="35.25" customHeight="1" x14ac:dyDescent="0.2">
      <c r="A127" s="13" t="s">
        <v>253</v>
      </c>
      <c r="B127" s="49" t="s">
        <v>254</v>
      </c>
      <c r="C127" s="51"/>
      <c r="D127" s="14">
        <v>0</v>
      </c>
      <c r="E127" s="14">
        <v>0</v>
      </c>
      <c r="F127" s="17">
        <f t="shared" si="7"/>
        <v>0</v>
      </c>
      <c r="G127" s="15">
        <f t="shared" si="8"/>
        <v>0</v>
      </c>
      <c r="H127" s="15">
        <f t="shared" si="9"/>
        <v>0</v>
      </c>
      <c r="I127" s="17"/>
      <c r="J127" s="19"/>
      <c r="K127" s="4"/>
      <c r="L127" s="4"/>
      <c r="M127" s="4"/>
      <c r="N127" s="5"/>
      <c r="O127" s="4"/>
      <c r="P127" s="4"/>
      <c r="Q127" s="4"/>
      <c r="R127" s="4"/>
    </row>
    <row r="128" spans="1:18" ht="35.25" customHeight="1" x14ac:dyDescent="0.2">
      <c r="A128" s="13" t="s">
        <v>255</v>
      </c>
      <c r="B128" s="49" t="s">
        <v>256</v>
      </c>
      <c r="C128" s="51"/>
      <c r="D128" s="14">
        <v>0</v>
      </c>
      <c r="E128" s="14">
        <v>0</v>
      </c>
      <c r="F128" s="17">
        <f t="shared" si="7"/>
        <v>0</v>
      </c>
      <c r="G128" s="15">
        <f t="shared" si="8"/>
        <v>0</v>
      </c>
      <c r="H128" s="15">
        <f t="shared" si="9"/>
        <v>0</v>
      </c>
      <c r="I128" s="17"/>
      <c r="J128" s="19"/>
      <c r="K128" s="4"/>
      <c r="L128" s="4"/>
      <c r="M128" s="4"/>
      <c r="N128" s="5"/>
      <c r="O128" s="4"/>
      <c r="P128" s="4"/>
      <c r="Q128" s="4"/>
      <c r="R128" s="4"/>
    </row>
    <row r="129" spans="1:18" ht="35.25" customHeight="1" x14ac:dyDescent="0.2">
      <c r="A129" s="13" t="s">
        <v>257</v>
      </c>
      <c r="B129" s="49" t="s">
        <v>258</v>
      </c>
      <c r="C129" s="51"/>
      <c r="D129" s="14">
        <v>0</v>
      </c>
      <c r="E129" s="14">
        <v>0</v>
      </c>
      <c r="F129" s="17">
        <f t="shared" si="7"/>
        <v>0</v>
      </c>
      <c r="G129" s="15">
        <f t="shared" si="8"/>
        <v>0</v>
      </c>
      <c r="H129" s="15">
        <f t="shared" si="9"/>
        <v>0</v>
      </c>
      <c r="I129" s="17"/>
      <c r="J129" s="19"/>
      <c r="K129" s="4"/>
      <c r="L129" s="4"/>
      <c r="M129" s="4"/>
      <c r="N129" s="5"/>
      <c r="O129" s="4"/>
      <c r="P129" s="4"/>
      <c r="Q129" s="4"/>
      <c r="R129" s="4"/>
    </row>
    <row r="130" spans="1:18" ht="35.25" customHeight="1" x14ac:dyDescent="0.2">
      <c r="A130" s="13" t="s">
        <v>259</v>
      </c>
      <c r="B130" s="49" t="s">
        <v>260</v>
      </c>
      <c r="C130" s="51"/>
      <c r="D130" s="14">
        <v>0</v>
      </c>
      <c r="E130" s="14">
        <v>0</v>
      </c>
      <c r="F130" s="17">
        <f t="shared" si="7"/>
        <v>0</v>
      </c>
      <c r="G130" s="15">
        <f t="shared" si="8"/>
        <v>0</v>
      </c>
      <c r="H130" s="15">
        <f t="shared" si="9"/>
        <v>0</v>
      </c>
      <c r="I130" s="17"/>
      <c r="J130" s="19"/>
      <c r="K130" s="4"/>
      <c r="L130" s="4"/>
      <c r="M130" s="4"/>
      <c r="N130" s="5"/>
      <c r="O130" s="4"/>
      <c r="P130" s="4"/>
      <c r="Q130" s="4"/>
      <c r="R130" s="4"/>
    </row>
    <row r="131" spans="1:18" ht="35.25" customHeight="1" x14ac:dyDescent="0.2">
      <c r="A131" s="13" t="s">
        <v>261</v>
      </c>
      <c r="B131" s="49" t="s">
        <v>262</v>
      </c>
      <c r="C131" s="51"/>
      <c r="D131" s="14">
        <v>0</v>
      </c>
      <c r="E131" s="14">
        <v>0</v>
      </c>
      <c r="F131" s="17">
        <f t="shared" si="7"/>
        <v>0</v>
      </c>
      <c r="G131" s="15">
        <f t="shared" si="8"/>
        <v>0</v>
      </c>
      <c r="H131" s="15">
        <f t="shared" si="9"/>
        <v>0</v>
      </c>
      <c r="I131" s="17"/>
      <c r="J131" s="19"/>
      <c r="K131" s="4"/>
      <c r="L131" s="4"/>
      <c r="M131" s="4"/>
      <c r="N131" s="5"/>
      <c r="O131" s="4"/>
      <c r="P131" s="4"/>
      <c r="Q131" s="4"/>
      <c r="R131" s="4"/>
    </row>
    <row r="132" spans="1:18" ht="35.25" customHeight="1" x14ac:dyDescent="0.2">
      <c r="A132" s="13" t="s">
        <v>263</v>
      </c>
      <c r="B132" s="49" t="s">
        <v>264</v>
      </c>
      <c r="C132" s="51"/>
      <c r="D132" s="14">
        <v>0</v>
      </c>
      <c r="E132" s="14">
        <v>0</v>
      </c>
      <c r="F132" s="17">
        <f t="shared" si="7"/>
        <v>0</v>
      </c>
      <c r="G132" s="15">
        <f t="shared" si="8"/>
        <v>0</v>
      </c>
      <c r="H132" s="15">
        <f t="shared" si="9"/>
        <v>0</v>
      </c>
      <c r="I132" s="17"/>
      <c r="J132" s="19"/>
      <c r="K132" s="4"/>
      <c r="L132" s="4"/>
      <c r="M132" s="4"/>
      <c r="N132" s="5"/>
      <c r="O132" s="4"/>
      <c r="P132" s="4"/>
      <c r="Q132" s="4"/>
      <c r="R132" s="4"/>
    </row>
    <row r="133" spans="1:18" ht="35.25" customHeight="1" x14ac:dyDescent="0.2">
      <c r="A133" s="13" t="s">
        <v>265</v>
      </c>
      <c r="B133" s="49" t="s">
        <v>266</v>
      </c>
      <c r="C133" s="51"/>
      <c r="D133" s="14">
        <v>0</v>
      </c>
      <c r="E133" s="14">
        <v>0</v>
      </c>
      <c r="F133" s="17">
        <f t="shared" si="7"/>
        <v>0</v>
      </c>
      <c r="G133" s="15">
        <f t="shared" si="8"/>
        <v>0</v>
      </c>
      <c r="H133" s="15">
        <f t="shared" si="9"/>
        <v>0</v>
      </c>
      <c r="I133" s="17"/>
      <c r="J133" s="19"/>
      <c r="K133" s="4"/>
      <c r="L133" s="4"/>
      <c r="M133" s="4"/>
      <c r="N133" s="5"/>
      <c r="O133" s="4"/>
      <c r="P133" s="4"/>
      <c r="Q133" s="4"/>
      <c r="R133" s="4"/>
    </row>
    <row r="134" spans="1:18" ht="35.25" customHeight="1" x14ac:dyDescent="0.2">
      <c r="A134" s="13" t="s">
        <v>267</v>
      </c>
      <c r="B134" s="49" t="s">
        <v>268</v>
      </c>
      <c r="C134" s="51"/>
      <c r="D134" s="14">
        <v>0</v>
      </c>
      <c r="E134" s="14">
        <v>0</v>
      </c>
      <c r="F134" s="17">
        <f t="shared" ref="F134:F140" si="10">+D134+E134</f>
        <v>0</v>
      </c>
      <c r="G134" s="15">
        <f t="shared" si="8"/>
        <v>0</v>
      </c>
      <c r="H134" s="15">
        <f t="shared" si="9"/>
        <v>0</v>
      </c>
      <c r="I134" s="55" t="s">
        <v>53</v>
      </c>
      <c r="J134" s="56"/>
      <c r="K134" s="4"/>
      <c r="L134" s="4"/>
      <c r="M134" s="4"/>
      <c r="N134" s="5"/>
      <c r="O134" s="4"/>
      <c r="P134" s="4"/>
      <c r="Q134" s="4"/>
      <c r="R134" s="4"/>
    </row>
    <row r="135" spans="1:18" ht="35.25" customHeight="1" x14ac:dyDescent="0.2">
      <c r="A135" s="13" t="s">
        <v>269</v>
      </c>
      <c r="B135" s="49" t="s">
        <v>270</v>
      </c>
      <c r="C135" s="51"/>
      <c r="D135" s="14">
        <v>0</v>
      </c>
      <c r="E135" s="14">
        <v>0</v>
      </c>
      <c r="F135" s="17">
        <f t="shared" si="10"/>
        <v>0</v>
      </c>
      <c r="G135" s="15">
        <f t="shared" ref="G135:G140" si="11">F135*0.2</f>
        <v>0</v>
      </c>
      <c r="H135" s="15">
        <f t="shared" ref="H135:H140" si="12">F135*1.2</f>
        <v>0</v>
      </c>
      <c r="I135" s="55" t="s">
        <v>271</v>
      </c>
      <c r="J135" s="56"/>
      <c r="K135" s="4"/>
      <c r="L135" s="4"/>
      <c r="M135" s="4"/>
      <c r="N135" s="5"/>
      <c r="O135" s="4"/>
      <c r="P135" s="4"/>
      <c r="Q135" s="4"/>
      <c r="R135" s="4"/>
    </row>
    <row r="136" spans="1:18" ht="35.25" customHeight="1" x14ac:dyDescent="0.2">
      <c r="A136" s="13" t="s">
        <v>272</v>
      </c>
      <c r="B136" s="49" t="s">
        <v>273</v>
      </c>
      <c r="C136" s="51"/>
      <c r="D136" s="14">
        <v>0</v>
      </c>
      <c r="E136" s="14">
        <v>0</v>
      </c>
      <c r="F136" s="17">
        <f t="shared" si="10"/>
        <v>0</v>
      </c>
      <c r="G136" s="15">
        <f t="shared" si="11"/>
        <v>0</v>
      </c>
      <c r="H136" s="15">
        <f t="shared" si="12"/>
        <v>0</v>
      </c>
      <c r="I136" s="55" t="s">
        <v>271</v>
      </c>
      <c r="J136" s="56"/>
      <c r="K136" s="4"/>
      <c r="L136" s="4"/>
      <c r="M136" s="4"/>
      <c r="N136" s="5"/>
      <c r="O136" s="4"/>
      <c r="P136" s="4"/>
      <c r="Q136" s="4"/>
      <c r="R136" s="4"/>
    </row>
    <row r="137" spans="1:18" ht="35.25" customHeight="1" x14ac:dyDescent="0.2">
      <c r="A137" s="13" t="s">
        <v>274</v>
      </c>
      <c r="B137" s="49" t="s">
        <v>275</v>
      </c>
      <c r="C137" s="51"/>
      <c r="D137" s="14">
        <v>0</v>
      </c>
      <c r="E137" s="14">
        <v>0</v>
      </c>
      <c r="F137" s="17">
        <f t="shared" si="10"/>
        <v>0</v>
      </c>
      <c r="G137" s="15">
        <f t="shared" si="11"/>
        <v>0</v>
      </c>
      <c r="H137" s="15">
        <f t="shared" si="12"/>
        <v>0</v>
      </c>
      <c r="I137" s="17"/>
      <c r="J137" s="19"/>
      <c r="K137" s="4"/>
      <c r="L137" s="4"/>
      <c r="M137" s="4"/>
      <c r="N137" s="5"/>
      <c r="O137" s="4"/>
      <c r="P137" s="4"/>
      <c r="Q137" s="4"/>
      <c r="R137" s="4"/>
    </row>
    <row r="138" spans="1:18" ht="35.25" customHeight="1" x14ac:dyDescent="0.2">
      <c r="A138" s="13" t="s">
        <v>276</v>
      </c>
      <c r="B138" s="49" t="s">
        <v>277</v>
      </c>
      <c r="C138" s="51"/>
      <c r="D138" s="14">
        <v>0</v>
      </c>
      <c r="E138" s="14">
        <v>0</v>
      </c>
      <c r="F138" s="17">
        <f t="shared" si="10"/>
        <v>0</v>
      </c>
      <c r="G138" s="15">
        <f t="shared" si="11"/>
        <v>0</v>
      </c>
      <c r="H138" s="15">
        <f t="shared" si="12"/>
        <v>0</v>
      </c>
      <c r="I138" s="55" t="s">
        <v>53</v>
      </c>
      <c r="J138" s="56"/>
      <c r="K138" s="4"/>
      <c r="L138" s="4"/>
      <c r="M138" s="4"/>
      <c r="N138" s="5"/>
      <c r="O138" s="4"/>
      <c r="P138" s="4"/>
      <c r="Q138" s="4"/>
      <c r="R138" s="4"/>
    </row>
    <row r="139" spans="1:18" ht="35.25" customHeight="1" x14ac:dyDescent="0.2">
      <c r="A139" s="13" t="s">
        <v>278</v>
      </c>
      <c r="B139" s="49" t="s">
        <v>279</v>
      </c>
      <c r="C139" s="51"/>
      <c r="D139" s="14">
        <v>0</v>
      </c>
      <c r="E139" s="14">
        <v>0</v>
      </c>
      <c r="F139" s="17">
        <f t="shared" si="10"/>
        <v>0</v>
      </c>
      <c r="G139" s="15">
        <f t="shared" si="11"/>
        <v>0</v>
      </c>
      <c r="H139" s="15">
        <f t="shared" si="12"/>
        <v>0</v>
      </c>
      <c r="I139" s="17"/>
      <c r="J139" s="19"/>
      <c r="K139" s="4"/>
      <c r="L139" s="4"/>
      <c r="M139" s="4"/>
      <c r="N139" s="5"/>
      <c r="O139" s="4"/>
      <c r="P139" s="4"/>
      <c r="Q139" s="4"/>
      <c r="R139" s="4"/>
    </row>
    <row r="140" spans="1:18" ht="35.25" customHeight="1" x14ac:dyDescent="0.2">
      <c r="A140" s="13" t="s">
        <v>280</v>
      </c>
      <c r="B140" s="49" t="s">
        <v>281</v>
      </c>
      <c r="C140" s="51"/>
      <c r="D140" s="14">
        <v>0</v>
      </c>
      <c r="E140" s="14">
        <v>0</v>
      </c>
      <c r="F140" s="23">
        <f t="shared" si="10"/>
        <v>0</v>
      </c>
      <c r="G140" s="15">
        <f t="shared" si="11"/>
        <v>0</v>
      </c>
      <c r="H140" s="15">
        <f t="shared" si="12"/>
        <v>0</v>
      </c>
      <c r="I140" s="55" t="s">
        <v>53</v>
      </c>
      <c r="J140" s="56"/>
      <c r="K140" s="4"/>
      <c r="L140" s="4"/>
      <c r="M140" s="4"/>
      <c r="N140" s="5"/>
      <c r="O140" s="4"/>
      <c r="P140" s="4"/>
      <c r="Q140" s="4"/>
      <c r="R140" s="4"/>
    </row>
    <row r="141" spans="1:18" ht="35.25" customHeight="1" x14ac:dyDescent="0.2">
      <c r="A141" s="29" t="s">
        <v>282</v>
      </c>
      <c r="B141" s="95" t="s">
        <v>283</v>
      </c>
      <c r="C141" s="96"/>
      <c r="D141" s="96"/>
      <c r="E141" s="96"/>
      <c r="F141" s="96"/>
      <c r="G141" s="96"/>
      <c r="H141" s="96"/>
      <c r="I141" s="96"/>
      <c r="J141" s="97"/>
      <c r="K141" s="4"/>
      <c r="L141" s="4"/>
      <c r="M141" s="4"/>
      <c r="N141" s="5"/>
      <c r="O141" s="4"/>
      <c r="P141" s="4"/>
      <c r="Q141" s="4"/>
      <c r="R141" s="4"/>
    </row>
    <row r="142" spans="1:18" ht="35.25" customHeight="1" x14ac:dyDescent="0.2">
      <c r="A142" s="13" t="s">
        <v>284</v>
      </c>
      <c r="B142" s="49" t="s">
        <v>285</v>
      </c>
      <c r="C142" s="51"/>
      <c r="D142" s="14">
        <v>0</v>
      </c>
      <c r="E142" s="14">
        <v>0</v>
      </c>
      <c r="F142" s="15">
        <f t="shared" ref="F142:F163" si="13">+D142+E142</f>
        <v>0</v>
      </c>
      <c r="G142" s="15">
        <f>F142*0.2</f>
        <v>0</v>
      </c>
      <c r="H142" s="15">
        <f>F142*1.2</f>
        <v>0</v>
      </c>
      <c r="I142" s="55" t="s">
        <v>50</v>
      </c>
      <c r="J142" s="56"/>
      <c r="K142" s="4"/>
      <c r="L142" s="4"/>
      <c r="M142" s="4"/>
      <c r="N142" s="5"/>
      <c r="O142" s="4"/>
      <c r="P142" s="4"/>
      <c r="Q142" s="4"/>
      <c r="R142" s="4"/>
    </row>
    <row r="143" spans="1:18" ht="50.25" customHeight="1" x14ac:dyDescent="0.2">
      <c r="A143" s="13" t="s">
        <v>286</v>
      </c>
      <c r="B143" s="49" t="s">
        <v>287</v>
      </c>
      <c r="C143" s="51"/>
      <c r="D143" s="14">
        <v>0</v>
      </c>
      <c r="E143" s="14">
        <v>0</v>
      </c>
      <c r="F143" s="17">
        <f t="shared" si="13"/>
        <v>0</v>
      </c>
      <c r="G143" s="15">
        <f t="shared" ref="G143:G163" si="14">F143*0.2</f>
        <v>0</v>
      </c>
      <c r="H143" s="15">
        <f t="shared" ref="H143:H163" si="15">F143*1.2</f>
        <v>0</v>
      </c>
      <c r="I143" s="55" t="s">
        <v>288</v>
      </c>
      <c r="J143" s="56"/>
      <c r="K143" s="4"/>
      <c r="L143" s="4"/>
      <c r="M143" s="4"/>
      <c r="N143" s="5"/>
      <c r="O143" s="4"/>
      <c r="P143" s="4"/>
      <c r="Q143" s="4"/>
      <c r="R143" s="4"/>
    </row>
    <row r="144" spans="1:18" ht="35.25" customHeight="1" x14ac:dyDescent="0.2">
      <c r="A144" s="13" t="s">
        <v>289</v>
      </c>
      <c r="B144" s="49" t="s">
        <v>290</v>
      </c>
      <c r="C144" s="51"/>
      <c r="D144" s="14">
        <v>0</v>
      </c>
      <c r="E144" s="14">
        <v>0</v>
      </c>
      <c r="F144" s="17">
        <f t="shared" si="13"/>
        <v>0</v>
      </c>
      <c r="G144" s="15">
        <f t="shared" si="14"/>
        <v>0</v>
      </c>
      <c r="H144" s="15">
        <f t="shared" si="15"/>
        <v>0</v>
      </c>
      <c r="I144" s="17"/>
      <c r="J144" s="19"/>
      <c r="K144" s="4"/>
      <c r="L144" s="4"/>
      <c r="M144" s="4"/>
      <c r="N144" s="5"/>
      <c r="O144" s="4"/>
      <c r="P144" s="4"/>
      <c r="Q144" s="4"/>
      <c r="R144" s="4"/>
    </row>
    <row r="145" spans="1:18" ht="35.25" customHeight="1" x14ac:dyDescent="0.2">
      <c r="A145" s="13" t="s">
        <v>291</v>
      </c>
      <c r="B145" s="49" t="s">
        <v>292</v>
      </c>
      <c r="C145" s="51"/>
      <c r="D145" s="14">
        <v>0</v>
      </c>
      <c r="E145" s="14">
        <v>0</v>
      </c>
      <c r="F145" s="17">
        <f t="shared" si="13"/>
        <v>0</v>
      </c>
      <c r="G145" s="15">
        <f t="shared" si="14"/>
        <v>0</v>
      </c>
      <c r="H145" s="15">
        <f t="shared" si="15"/>
        <v>0</v>
      </c>
      <c r="I145" s="17"/>
      <c r="J145" s="19"/>
      <c r="K145" s="4"/>
      <c r="L145" s="4"/>
      <c r="M145" s="4"/>
      <c r="N145" s="5"/>
      <c r="O145" s="4"/>
      <c r="P145" s="4"/>
      <c r="Q145" s="4"/>
      <c r="R145" s="4"/>
    </row>
    <row r="146" spans="1:18" ht="35.25" customHeight="1" x14ac:dyDescent="0.2">
      <c r="A146" s="13" t="s">
        <v>293</v>
      </c>
      <c r="B146" s="49" t="s">
        <v>294</v>
      </c>
      <c r="C146" s="51"/>
      <c r="D146" s="14">
        <v>0</v>
      </c>
      <c r="E146" s="14">
        <v>0</v>
      </c>
      <c r="F146" s="17">
        <f t="shared" si="13"/>
        <v>0</v>
      </c>
      <c r="G146" s="15">
        <f t="shared" si="14"/>
        <v>0</v>
      </c>
      <c r="H146" s="15">
        <f t="shared" si="15"/>
        <v>0</v>
      </c>
      <c r="I146" s="17"/>
      <c r="J146" s="19"/>
      <c r="K146" s="4"/>
      <c r="L146" s="4"/>
      <c r="M146" s="4"/>
      <c r="N146" s="5"/>
      <c r="O146" s="4"/>
      <c r="P146" s="4"/>
      <c r="Q146" s="4"/>
      <c r="R146" s="4"/>
    </row>
    <row r="147" spans="1:18" ht="35.25" customHeight="1" x14ac:dyDescent="0.2">
      <c r="A147" s="13" t="s">
        <v>295</v>
      </c>
      <c r="B147" s="49" t="s">
        <v>296</v>
      </c>
      <c r="C147" s="51"/>
      <c r="D147" s="14">
        <v>0</v>
      </c>
      <c r="E147" s="14">
        <v>0</v>
      </c>
      <c r="F147" s="17">
        <f t="shared" si="13"/>
        <v>0</v>
      </c>
      <c r="G147" s="15">
        <f t="shared" si="14"/>
        <v>0</v>
      </c>
      <c r="H147" s="15">
        <f t="shared" si="15"/>
        <v>0</v>
      </c>
      <c r="I147" s="17"/>
      <c r="J147" s="19"/>
      <c r="K147" s="4"/>
      <c r="L147" s="4"/>
      <c r="M147" s="4"/>
      <c r="N147" s="5"/>
      <c r="O147" s="4"/>
      <c r="P147" s="4"/>
      <c r="Q147" s="4"/>
      <c r="R147" s="4"/>
    </row>
    <row r="148" spans="1:18" ht="35.25" customHeight="1" x14ac:dyDescent="0.2">
      <c r="A148" s="13" t="s">
        <v>297</v>
      </c>
      <c r="B148" s="49" t="s">
        <v>298</v>
      </c>
      <c r="C148" s="51"/>
      <c r="D148" s="14">
        <v>0</v>
      </c>
      <c r="E148" s="14">
        <v>0</v>
      </c>
      <c r="F148" s="17">
        <f t="shared" si="13"/>
        <v>0</v>
      </c>
      <c r="G148" s="15">
        <f t="shared" si="14"/>
        <v>0</v>
      </c>
      <c r="H148" s="15">
        <f t="shared" si="15"/>
        <v>0</v>
      </c>
      <c r="I148" s="17"/>
      <c r="J148" s="19"/>
      <c r="K148" s="4"/>
      <c r="L148" s="4"/>
      <c r="M148" s="4"/>
      <c r="N148" s="5"/>
      <c r="O148" s="4"/>
      <c r="P148" s="4"/>
      <c r="Q148" s="4"/>
      <c r="R148" s="4"/>
    </row>
    <row r="149" spans="1:18" ht="35.25" customHeight="1" x14ac:dyDescent="0.2">
      <c r="A149" s="13" t="s">
        <v>299</v>
      </c>
      <c r="B149" s="49" t="s">
        <v>300</v>
      </c>
      <c r="C149" s="51"/>
      <c r="D149" s="14">
        <v>0</v>
      </c>
      <c r="E149" s="14">
        <v>0</v>
      </c>
      <c r="F149" s="17">
        <f t="shared" si="13"/>
        <v>0</v>
      </c>
      <c r="G149" s="15">
        <f t="shared" si="14"/>
        <v>0</v>
      </c>
      <c r="H149" s="15">
        <f t="shared" si="15"/>
        <v>0</v>
      </c>
      <c r="I149" s="17"/>
      <c r="J149" s="19"/>
      <c r="K149" s="4"/>
      <c r="L149" s="4"/>
      <c r="M149" s="4"/>
      <c r="N149" s="5"/>
      <c r="O149" s="4"/>
      <c r="P149" s="4"/>
      <c r="Q149" s="4"/>
      <c r="R149" s="4"/>
    </row>
    <row r="150" spans="1:18" ht="35.25" customHeight="1" x14ac:dyDescent="0.2">
      <c r="A150" s="13" t="s">
        <v>301</v>
      </c>
      <c r="B150" s="49" t="s">
        <v>302</v>
      </c>
      <c r="C150" s="51"/>
      <c r="D150" s="14">
        <v>0</v>
      </c>
      <c r="E150" s="14">
        <v>0</v>
      </c>
      <c r="F150" s="17">
        <f t="shared" si="13"/>
        <v>0</v>
      </c>
      <c r="G150" s="15">
        <f t="shared" si="14"/>
        <v>0</v>
      </c>
      <c r="H150" s="15">
        <f t="shared" si="15"/>
        <v>0</v>
      </c>
      <c r="I150" s="17"/>
      <c r="J150" s="19"/>
      <c r="K150" s="4"/>
      <c r="L150" s="4"/>
      <c r="M150" s="4"/>
      <c r="N150" s="5"/>
      <c r="O150" s="4"/>
      <c r="P150" s="4"/>
      <c r="Q150" s="4"/>
      <c r="R150" s="4"/>
    </row>
    <row r="151" spans="1:18" ht="51.75" customHeight="1" x14ac:dyDescent="0.2">
      <c r="A151" s="13" t="s">
        <v>303</v>
      </c>
      <c r="B151" s="49" t="s">
        <v>304</v>
      </c>
      <c r="C151" s="51"/>
      <c r="D151" s="14">
        <v>0</v>
      </c>
      <c r="E151" s="14">
        <v>0</v>
      </c>
      <c r="F151" s="17">
        <f t="shared" si="13"/>
        <v>0</v>
      </c>
      <c r="G151" s="15">
        <f t="shared" si="14"/>
        <v>0</v>
      </c>
      <c r="H151" s="15">
        <f t="shared" si="15"/>
        <v>0</v>
      </c>
      <c r="I151" s="17"/>
      <c r="J151" s="19"/>
      <c r="K151" s="4"/>
      <c r="L151" s="4"/>
      <c r="M151" s="4"/>
      <c r="N151" s="5"/>
      <c r="O151" s="4"/>
      <c r="P151" s="4"/>
      <c r="Q151" s="4"/>
      <c r="R151" s="4"/>
    </row>
    <row r="152" spans="1:18" ht="35.25" customHeight="1" x14ac:dyDescent="0.2">
      <c r="A152" s="13" t="s">
        <v>305</v>
      </c>
      <c r="B152" s="49" t="s">
        <v>306</v>
      </c>
      <c r="C152" s="51"/>
      <c r="D152" s="14">
        <v>0</v>
      </c>
      <c r="E152" s="14">
        <v>0</v>
      </c>
      <c r="F152" s="17">
        <f t="shared" si="13"/>
        <v>0</v>
      </c>
      <c r="G152" s="15">
        <f t="shared" si="14"/>
        <v>0</v>
      </c>
      <c r="H152" s="15">
        <f t="shared" si="15"/>
        <v>0</v>
      </c>
      <c r="I152" s="17"/>
      <c r="J152" s="19"/>
      <c r="K152" s="4"/>
      <c r="L152" s="4"/>
      <c r="M152" s="4"/>
      <c r="N152" s="5"/>
      <c r="O152" s="4"/>
      <c r="P152" s="4"/>
      <c r="Q152" s="4"/>
      <c r="R152" s="4"/>
    </row>
    <row r="153" spans="1:18" ht="35.25" customHeight="1" x14ac:dyDescent="0.2">
      <c r="A153" s="13" t="s">
        <v>307</v>
      </c>
      <c r="B153" s="49" t="s">
        <v>308</v>
      </c>
      <c r="C153" s="51"/>
      <c r="D153" s="14">
        <v>0</v>
      </c>
      <c r="E153" s="14">
        <v>0</v>
      </c>
      <c r="F153" s="17">
        <f t="shared" si="13"/>
        <v>0</v>
      </c>
      <c r="G153" s="15">
        <f t="shared" si="14"/>
        <v>0</v>
      </c>
      <c r="H153" s="15">
        <f t="shared" si="15"/>
        <v>0</v>
      </c>
      <c r="I153" s="17"/>
      <c r="J153" s="19"/>
      <c r="K153" s="4"/>
      <c r="L153" s="4"/>
      <c r="M153" s="4"/>
      <c r="N153" s="5"/>
      <c r="O153" s="4"/>
      <c r="P153" s="4"/>
      <c r="Q153" s="4"/>
      <c r="R153" s="4"/>
    </row>
    <row r="154" spans="1:18" ht="35.25" customHeight="1" x14ac:dyDescent="0.2">
      <c r="A154" s="13" t="s">
        <v>309</v>
      </c>
      <c r="B154" s="49" t="s">
        <v>310</v>
      </c>
      <c r="C154" s="51"/>
      <c r="D154" s="14">
        <v>0</v>
      </c>
      <c r="E154" s="14">
        <v>0</v>
      </c>
      <c r="F154" s="17">
        <f t="shared" si="13"/>
        <v>0</v>
      </c>
      <c r="G154" s="15">
        <f t="shared" si="14"/>
        <v>0</v>
      </c>
      <c r="H154" s="15">
        <f t="shared" si="15"/>
        <v>0</v>
      </c>
      <c r="I154" s="17"/>
      <c r="J154" s="19"/>
      <c r="K154" s="4"/>
      <c r="L154" s="4"/>
      <c r="M154" s="4"/>
      <c r="N154" s="5"/>
      <c r="O154" s="4"/>
      <c r="P154" s="4"/>
      <c r="Q154" s="4"/>
      <c r="R154" s="4"/>
    </row>
    <row r="155" spans="1:18" ht="35.25" customHeight="1" x14ac:dyDescent="0.2">
      <c r="A155" s="13" t="s">
        <v>311</v>
      </c>
      <c r="B155" s="49" t="s">
        <v>312</v>
      </c>
      <c r="C155" s="51"/>
      <c r="D155" s="14">
        <v>0</v>
      </c>
      <c r="E155" s="14">
        <v>0</v>
      </c>
      <c r="F155" s="17">
        <f t="shared" si="13"/>
        <v>0</v>
      </c>
      <c r="G155" s="15">
        <f t="shared" si="14"/>
        <v>0</v>
      </c>
      <c r="H155" s="15">
        <f t="shared" si="15"/>
        <v>0</v>
      </c>
      <c r="I155" s="17"/>
      <c r="J155" s="19"/>
      <c r="K155" s="4"/>
      <c r="L155" s="4"/>
      <c r="M155" s="4"/>
      <c r="N155" s="5"/>
      <c r="O155" s="4"/>
      <c r="P155" s="4"/>
      <c r="Q155" s="4"/>
      <c r="R155" s="4"/>
    </row>
    <row r="156" spans="1:18" ht="35.25" customHeight="1" x14ac:dyDescent="0.2">
      <c r="A156" s="13" t="s">
        <v>313</v>
      </c>
      <c r="B156" s="49" t="s">
        <v>314</v>
      </c>
      <c r="C156" s="51"/>
      <c r="D156" s="14">
        <v>0</v>
      </c>
      <c r="E156" s="14">
        <v>0</v>
      </c>
      <c r="F156" s="17">
        <f t="shared" si="13"/>
        <v>0</v>
      </c>
      <c r="G156" s="15">
        <f t="shared" si="14"/>
        <v>0</v>
      </c>
      <c r="H156" s="15">
        <f t="shared" si="15"/>
        <v>0</v>
      </c>
      <c r="I156" s="17"/>
      <c r="J156" s="19"/>
      <c r="K156" s="4"/>
      <c r="L156" s="4"/>
      <c r="M156" s="4"/>
      <c r="N156" s="5"/>
      <c r="O156" s="4"/>
      <c r="P156" s="4"/>
      <c r="Q156" s="4"/>
      <c r="R156" s="4"/>
    </row>
    <row r="157" spans="1:18" ht="35.25" customHeight="1" x14ac:dyDescent="0.2">
      <c r="A157" s="13" t="s">
        <v>315</v>
      </c>
      <c r="B157" s="49" t="s">
        <v>316</v>
      </c>
      <c r="C157" s="51"/>
      <c r="D157" s="14">
        <v>0</v>
      </c>
      <c r="E157" s="14">
        <v>0</v>
      </c>
      <c r="F157" s="17">
        <f t="shared" si="13"/>
        <v>0</v>
      </c>
      <c r="G157" s="15">
        <f t="shared" si="14"/>
        <v>0</v>
      </c>
      <c r="H157" s="15">
        <f t="shared" si="15"/>
        <v>0</v>
      </c>
      <c r="I157" s="17"/>
      <c r="J157" s="20"/>
      <c r="K157" s="4"/>
      <c r="L157" s="4"/>
      <c r="M157" s="4"/>
      <c r="N157" s="5"/>
      <c r="O157" s="4"/>
      <c r="P157" s="4"/>
      <c r="Q157" s="4"/>
      <c r="R157" s="4"/>
    </row>
    <row r="158" spans="1:18" ht="35.25" customHeight="1" x14ac:dyDescent="0.2">
      <c r="A158" s="13" t="s">
        <v>317</v>
      </c>
      <c r="B158" s="49" t="s">
        <v>318</v>
      </c>
      <c r="C158" s="51"/>
      <c r="D158" s="14">
        <v>0</v>
      </c>
      <c r="E158" s="14">
        <v>0</v>
      </c>
      <c r="F158" s="17">
        <f t="shared" si="13"/>
        <v>0</v>
      </c>
      <c r="G158" s="15">
        <f t="shared" si="14"/>
        <v>0</v>
      </c>
      <c r="H158" s="15">
        <f t="shared" si="15"/>
        <v>0</v>
      </c>
      <c r="I158" s="17"/>
      <c r="J158" s="28"/>
      <c r="K158" s="4"/>
      <c r="L158" s="4"/>
      <c r="M158" s="4"/>
      <c r="N158" s="5"/>
      <c r="O158" s="4"/>
      <c r="P158" s="4"/>
      <c r="Q158" s="4"/>
      <c r="R158" s="4"/>
    </row>
    <row r="159" spans="1:18" ht="35.25" customHeight="1" x14ac:dyDescent="0.2">
      <c r="A159" s="13" t="s">
        <v>319</v>
      </c>
      <c r="B159" s="49" t="s">
        <v>320</v>
      </c>
      <c r="C159" s="51"/>
      <c r="D159" s="14">
        <v>0</v>
      </c>
      <c r="E159" s="14">
        <v>0</v>
      </c>
      <c r="F159" s="17">
        <f t="shared" si="13"/>
        <v>0</v>
      </c>
      <c r="G159" s="15">
        <f t="shared" si="14"/>
        <v>0</v>
      </c>
      <c r="H159" s="15">
        <f t="shared" si="15"/>
        <v>0</v>
      </c>
      <c r="I159" s="17"/>
      <c r="J159" s="28"/>
      <c r="K159" s="4"/>
      <c r="L159" s="4"/>
      <c r="M159" s="4"/>
      <c r="N159" s="5"/>
      <c r="O159" s="4"/>
      <c r="P159" s="4"/>
      <c r="Q159" s="4"/>
      <c r="R159" s="4"/>
    </row>
    <row r="160" spans="1:18" ht="35.25" customHeight="1" x14ac:dyDescent="0.2">
      <c r="A160" s="13" t="s">
        <v>321</v>
      </c>
      <c r="B160" s="49" t="s">
        <v>322</v>
      </c>
      <c r="C160" s="51"/>
      <c r="D160" s="14">
        <v>0</v>
      </c>
      <c r="E160" s="14">
        <v>0</v>
      </c>
      <c r="F160" s="17">
        <f t="shared" si="13"/>
        <v>0</v>
      </c>
      <c r="G160" s="15">
        <f t="shared" si="14"/>
        <v>0</v>
      </c>
      <c r="H160" s="15">
        <f t="shared" si="15"/>
        <v>0</v>
      </c>
      <c r="I160" s="17"/>
      <c r="J160" s="19"/>
      <c r="K160" s="4"/>
      <c r="L160" s="4"/>
      <c r="M160" s="4"/>
      <c r="N160" s="5"/>
      <c r="O160" s="4"/>
      <c r="P160" s="4"/>
      <c r="Q160" s="4"/>
      <c r="R160" s="4"/>
    </row>
    <row r="161" spans="1:18" ht="35.25" customHeight="1" x14ac:dyDescent="0.2">
      <c r="A161" s="13" t="s">
        <v>323</v>
      </c>
      <c r="B161" s="49" t="s">
        <v>324</v>
      </c>
      <c r="C161" s="51"/>
      <c r="D161" s="14">
        <v>0</v>
      </c>
      <c r="E161" s="14">
        <v>0</v>
      </c>
      <c r="F161" s="17">
        <f t="shared" si="13"/>
        <v>0</v>
      </c>
      <c r="G161" s="15">
        <f t="shared" si="14"/>
        <v>0</v>
      </c>
      <c r="H161" s="15">
        <f t="shared" si="15"/>
        <v>0</v>
      </c>
      <c r="I161" s="17"/>
      <c r="J161" s="19"/>
      <c r="K161" s="4"/>
      <c r="L161" s="4"/>
      <c r="M161" s="4"/>
      <c r="N161" s="5"/>
      <c r="O161" s="4"/>
      <c r="P161" s="4"/>
      <c r="Q161" s="4"/>
      <c r="R161" s="4"/>
    </row>
    <row r="162" spans="1:18" ht="35.25" customHeight="1" x14ac:dyDescent="0.2">
      <c r="A162" s="13" t="s">
        <v>325</v>
      </c>
      <c r="B162" s="49" t="s">
        <v>326</v>
      </c>
      <c r="C162" s="51"/>
      <c r="D162" s="14">
        <v>0</v>
      </c>
      <c r="E162" s="14">
        <v>0</v>
      </c>
      <c r="F162" s="17">
        <f t="shared" si="13"/>
        <v>0</v>
      </c>
      <c r="G162" s="15">
        <f t="shared" si="14"/>
        <v>0</v>
      </c>
      <c r="H162" s="15">
        <f t="shared" si="15"/>
        <v>0</v>
      </c>
      <c r="I162" s="17"/>
      <c r="J162" s="19"/>
      <c r="K162" s="4"/>
      <c r="L162" s="4"/>
      <c r="M162" s="4"/>
      <c r="N162" s="5"/>
      <c r="O162" s="4"/>
      <c r="P162" s="4"/>
      <c r="Q162" s="4"/>
      <c r="R162" s="4"/>
    </row>
    <row r="163" spans="1:18" ht="35.25" customHeight="1" x14ac:dyDescent="0.2">
      <c r="A163" s="13" t="s">
        <v>327</v>
      </c>
      <c r="B163" s="49" t="s">
        <v>328</v>
      </c>
      <c r="C163" s="51"/>
      <c r="D163" s="14">
        <v>0</v>
      </c>
      <c r="E163" s="14">
        <v>0</v>
      </c>
      <c r="F163" s="23">
        <f t="shared" si="13"/>
        <v>0</v>
      </c>
      <c r="G163" s="15">
        <f t="shared" si="14"/>
        <v>0</v>
      </c>
      <c r="H163" s="15">
        <f t="shared" si="15"/>
        <v>0</v>
      </c>
      <c r="I163" s="23"/>
      <c r="J163" s="24"/>
      <c r="K163" s="4"/>
      <c r="L163" s="4"/>
      <c r="M163" s="4"/>
      <c r="N163" s="5"/>
      <c r="O163" s="4"/>
      <c r="P163" s="4"/>
      <c r="Q163" s="4"/>
      <c r="R163" s="4"/>
    </row>
    <row r="164" spans="1:18" ht="35.25" customHeight="1" x14ac:dyDescent="0.2">
      <c r="A164" s="30" t="s">
        <v>329</v>
      </c>
      <c r="B164" s="31" t="s">
        <v>330</v>
      </c>
      <c r="C164" s="32"/>
      <c r="D164" s="25"/>
      <c r="E164" s="25"/>
      <c r="F164" s="11"/>
      <c r="G164" s="11"/>
      <c r="H164" s="11"/>
      <c r="I164" s="11"/>
      <c r="J164" s="12"/>
      <c r="K164" s="4"/>
      <c r="L164" s="4"/>
      <c r="M164" s="4"/>
      <c r="N164" s="5"/>
      <c r="O164" s="4"/>
      <c r="P164" s="4"/>
      <c r="Q164" s="4"/>
      <c r="R164" s="4"/>
    </row>
    <row r="165" spans="1:18" ht="35.25" customHeight="1" x14ac:dyDescent="0.2">
      <c r="A165" s="13" t="s">
        <v>331</v>
      </c>
      <c r="B165" s="49" t="s">
        <v>332</v>
      </c>
      <c r="C165" s="51"/>
      <c r="D165" s="14">
        <v>0</v>
      </c>
      <c r="E165" s="14">
        <v>0</v>
      </c>
      <c r="F165" s="15">
        <f>+D165+E165</f>
        <v>0</v>
      </c>
      <c r="G165" s="15">
        <f>F165*0.2</f>
        <v>0</v>
      </c>
      <c r="H165" s="15">
        <f>F165*1.2</f>
        <v>0</v>
      </c>
      <c r="I165" s="15"/>
      <c r="J165" s="33"/>
      <c r="K165" s="4"/>
      <c r="L165" s="4"/>
      <c r="M165" s="4"/>
      <c r="N165" s="5"/>
      <c r="O165" s="4"/>
      <c r="P165" s="4"/>
      <c r="Q165" s="4"/>
      <c r="R165" s="4"/>
    </row>
    <row r="166" spans="1:18" ht="35.25" customHeight="1" x14ac:dyDescent="0.2">
      <c r="A166" s="13" t="s">
        <v>333</v>
      </c>
      <c r="B166" s="49" t="s">
        <v>334</v>
      </c>
      <c r="C166" s="51"/>
      <c r="D166" s="14">
        <v>0</v>
      </c>
      <c r="E166" s="14">
        <v>0</v>
      </c>
      <c r="F166" s="17">
        <f>+D166+E166</f>
        <v>0</v>
      </c>
      <c r="G166" s="15">
        <f t="shared" ref="G166:G167" si="16">F166*0.2</f>
        <v>0</v>
      </c>
      <c r="H166" s="15">
        <f t="shared" ref="H166:H167" si="17">F166*1.2</f>
        <v>0</v>
      </c>
      <c r="I166" s="17"/>
      <c r="J166" s="18"/>
      <c r="K166" s="4"/>
      <c r="L166" s="4"/>
      <c r="M166" s="4"/>
      <c r="N166" s="5"/>
      <c r="O166" s="4"/>
      <c r="P166" s="4"/>
      <c r="Q166" s="4"/>
      <c r="R166" s="4"/>
    </row>
    <row r="167" spans="1:18" ht="35.25" customHeight="1" x14ac:dyDescent="0.2">
      <c r="A167" s="13" t="s">
        <v>335</v>
      </c>
      <c r="B167" s="49" t="s">
        <v>336</v>
      </c>
      <c r="C167" s="51"/>
      <c r="D167" s="14">
        <v>0</v>
      </c>
      <c r="E167" s="14">
        <v>0</v>
      </c>
      <c r="F167" s="17">
        <f>+D167+E167</f>
        <v>0</v>
      </c>
      <c r="G167" s="15">
        <f t="shared" si="16"/>
        <v>0</v>
      </c>
      <c r="H167" s="15">
        <f t="shared" si="17"/>
        <v>0</v>
      </c>
      <c r="I167" s="17"/>
      <c r="J167" s="18"/>
      <c r="K167" s="4"/>
      <c r="L167" s="4"/>
      <c r="M167" s="4"/>
      <c r="N167" s="5"/>
      <c r="O167" s="4"/>
      <c r="P167" s="4"/>
      <c r="Q167" s="4"/>
      <c r="R167" s="4"/>
    </row>
    <row r="168" spans="1:18" ht="35.25" customHeight="1" x14ac:dyDescent="0.2">
      <c r="A168" s="30" t="s">
        <v>337</v>
      </c>
      <c r="B168" s="31" t="s">
        <v>338</v>
      </c>
      <c r="C168" s="32"/>
      <c r="D168" s="25"/>
      <c r="E168" s="25"/>
      <c r="F168" s="11"/>
      <c r="G168" s="11"/>
      <c r="H168" s="11"/>
      <c r="I168" s="11"/>
      <c r="J168" s="12"/>
      <c r="K168" s="4"/>
      <c r="L168" s="4"/>
      <c r="M168" s="4"/>
      <c r="N168" s="5"/>
      <c r="O168" s="4"/>
      <c r="P168" s="4"/>
      <c r="Q168" s="4"/>
      <c r="R168" s="4"/>
    </row>
    <row r="169" spans="1:18" ht="35.25" customHeight="1" x14ac:dyDescent="0.2">
      <c r="A169" s="13" t="s">
        <v>339</v>
      </c>
      <c r="B169" s="53" t="s">
        <v>340</v>
      </c>
      <c r="C169" s="54"/>
      <c r="D169" s="14">
        <v>0</v>
      </c>
      <c r="E169" s="14">
        <v>0</v>
      </c>
      <c r="F169" s="15">
        <f>+D169</f>
        <v>0</v>
      </c>
      <c r="G169" s="15">
        <f>F169*0.2</f>
        <v>0</v>
      </c>
      <c r="H169" s="15">
        <f>F169*1.2</f>
        <v>0</v>
      </c>
      <c r="I169" s="15"/>
      <c r="J169" s="33"/>
      <c r="K169" s="4"/>
      <c r="L169" s="4"/>
      <c r="M169" s="4"/>
      <c r="N169" s="5"/>
      <c r="O169" s="4"/>
      <c r="P169" s="4"/>
      <c r="Q169" s="4"/>
      <c r="R169" s="4"/>
    </row>
    <row r="170" spans="1:18" ht="35.25" customHeight="1" x14ac:dyDescent="0.2">
      <c r="A170" s="13" t="s">
        <v>341</v>
      </c>
      <c r="B170" s="53" t="s">
        <v>342</v>
      </c>
      <c r="C170" s="54"/>
      <c r="D170" s="14">
        <v>0</v>
      </c>
      <c r="E170" s="14">
        <v>0</v>
      </c>
      <c r="F170" s="17">
        <f>+D170</f>
        <v>0</v>
      </c>
      <c r="G170" s="15">
        <f t="shared" ref="G170:G175" si="18">F170*0.2</f>
        <v>0</v>
      </c>
      <c r="H170" s="15">
        <f t="shared" ref="H170:H175" si="19">F170*1.2</f>
        <v>0</v>
      </c>
      <c r="I170" s="17"/>
      <c r="J170" s="18"/>
      <c r="K170" s="4"/>
      <c r="L170" s="4"/>
      <c r="M170" s="4"/>
      <c r="N170" s="5"/>
      <c r="O170" s="4"/>
      <c r="P170" s="4"/>
      <c r="Q170" s="4"/>
      <c r="R170" s="4"/>
    </row>
    <row r="171" spans="1:18" ht="35.25" customHeight="1" x14ac:dyDescent="0.2">
      <c r="A171" s="13" t="s">
        <v>343</v>
      </c>
      <c r="B171" s="53" t="s">
        <v>344</v>
      </c>
      <c r="C171" s="54"/>
      <c r="D171" s="14">
        <v>0</v>
      </c>
      <c r="E171" s="14">
        <v>0</v>
      </c>
      <c r="F171" s="17">
        <f>+D171</f>
        <v>0</v>
      </c>
      <c r="G171" s="15">
        <f t="shared" si="18"/>
        <v>0</v>
      </c>
      <c r="H171" s="15">
        <f t="shared" si="19"/>
        <v>0</v>
      </c>
      <c r="I171" s="17"/>
      <c r="J171" s="18"/>
      <c r="K171" s="4"/>
      <c r="L171" s="4"/>
      <c r="M171" s="4"/>
      <c r="N171" s="5"/>
      <c r="O171" s="4"/>
      <c r="P171" s="4"/>
      <c r="Q171" s="4"/>
      <c r="R171" s="4"/>
    </row>
    <row r="172" spans="1:18" ht="35.25" customHeight="1" x14ac:dyDescent="0.2">
      <c r="A172" s="13" t="s">
        <v>345</v>
      </c>
      <c r="B172" s="53" t="s">
        <v>346</v>
      </c>
      <c r="C172" s="54"/>
      <c r="D172" s="14">
        <v>0</v>
      </c>
      <c r="E172" s="14">
        <v>0</v>
      </c>
      <c r="F172" s="17">
        <f>D172+E172</f>
        <v>0</v>
      </c>
      <c r="G172" s="15">
        <f t="shared" si="18"/>
        <v>0</v>
      </c>
      <c r="H172" s="15">
        <f t="shared" si="19"/>
        <v>0</v>
      </c>
      <c r="I172" s="17"/>
      <c r="J172" s="18"/>
      <c r="K172" s="4"/>
      <c r="L172" s="4"/>
      <c r="M172" s="4"/>
      <c r="N172" s="5"/>
      <c r="O172" s="4"/>
      <c r="P172" s="4"/>
      <c r="Q172" s="4"/>
      <c r="R172" s="4"/>
    </row>
    <row r="173" spans="1:18" ht="35.25" customHeight="1" x14ac:dyDescent="0.2">
      <c r="A173" s="13" t="s">
        <v>347</v>
      </c>
      <c r="B173" s="53" t="s">
        <v>348</v>
      </c>
      <c r="C173" s="54"/>
      <c r="D173" s="14">
        <v>0</v>
      </c>
      <c r="E173" s="14">
        <v>0</v>
      </c>
      <c r="F173" s="17">
        <f>D173+E173</f>
        <v>0</v>
      </c>
      <c r="G173" s="15">
        <f t="shared" si="18"/>
        <v>0</v>
      </c>
      <c r="H173" s="15">
        <f t="shared" si="19"/>
        <v>0</v>
      </c>
      <c r="I173" s="17"/>
      <c r="J173" s="19"/>
      <c r="K173" s="4"/>
      <c r="L173" s="4"/>
      <c r="M173" s="4"/>
      <c r="N173" s="5"/>
      <c r="O173" s="4"/>
      <c r="P173" s="4"/>
      <c r="Q173" s="4"/>
      <c r="R173" s="4"/>
    </row>
    <row r="174" spans="1:18" ht="35.25" customHeight="1" x14ac:dyDescent="0.2">
      <c r="A174" s="13" t="s">
        <v>349</v>
      </c>
      <c r="B174" s="53" t="s">
        <v>350</v>
      </c>
      <c r="C174" s="54"/>
      <c r="D174" s="14">
        <v>0</v>
      </c>
      <c r="E174" s="14">
        <v>0</v>
      </c>
      <c r="F174" s="17">
        <f>D174+E174</f>
        <v>0</v>
      </c>
      <c r="G174" s="15">
        <f t="shared" si="18"/>
        <v>0</v>
      </c>
      <c r="H174" s="15">
        <f t="shared" si="19"/>
        <v>0</v>
      </c>
      <c r="I174" s="17"/>
      <c r="J174" s="19"/>
      <c r="K174" s="4"/>
      <c r="L174" s="4"/>
      <c r="M174" s="4"/>
      <c r="N174" s="5"/>
      <c r="O174" s="4"/>
      <c r="P174" s="4"/>
      <c r="Q174" s="4"/>
      <c r="R174" s="4"/>
    </row>
    <row r="175" spans="1:18" ht="35.25" customHeight="1" x14ac:dyDescent="0.2">
      <c r="A175" s="13" t="s">
        <v>351</v>
      </c>
      <c r="B175" s="53" t="s">
        <v>352</v>
      </c>
      <c r="C175" s="54"/>
      <c r="D175" s="14">
        <v>0</v>
      </c>
      <c r="E175" s="14">
        <v>0</v>
      </c>
      <c r="F175" s="17">
        <f>D175+E175</f>
        <v>0</v>
      </c>
      <c r="G175" s="15">
        <f t="shared" si="18"/>
        <v>0</v>
      </c>
      <c r="H175" s="15">
        <f t="shared" si="19"/>
        <v>0</v>
      </c>
      <c r="I175" s="17"/>
      <c r="J175" s="18"/>
      <c r="K175" s="4"/>
      <c r="L175" s="4"/>
      <c r="M175" s="4"/>
      <c r="N175" s="5"/>
      <c r="O175" s="4"/>
      <c r="P175" s="4"/>
      <c r="Q175" s="4"/>
      <c r="R175" s="4"/>
    </row>
    <row r="176" spans="1:18" ht="35.25" customHeight="1" x14ac:dyDescent="0.2">
      <c r="A176" s="34"/>
      <c r="B176" s="35" t="s">
        <v>353</v>
      </c>
      <c r="C176" s="35"/>
      <c r="D176" s="35"/>
      <c r="E176" s="35"/>
      <c r="F176" s="36"/>
      <c r="G176" s="36"/>
      <c r="H176" s="36"/>
      <c r="I176" s="36"/>
      <c r="J176" s="36"/>
      <c r="K176" s="4"/>
      <c r="L176" s="4"/>
      <c r="M176" s="4"/>
      <c r="N176" s="5"/>
      <c r="O176" s="4"/>
      <c r="P176" s="4"/>
      <c r="Q176" s="4"/>
      <c r="R176" s="4"/>
    </row>
    <row r="177" spans="1:18" ht="54" customHeight="1" x14ac:dyDescent="0.2">
      <c r="A177" s="13" t="s">
        <v>354</v>
      </c>
      <c r="B177" s="49" t="s">
        <v>355</v>
      </c>
      <c r="C177" s="51"/>
      <c r="D177" s="37">
        <v>0</v>
      </c>
      <c r="E177" s="37">
        <v>0</v>
      </c>
      <c r="F177" s="17">
        <f>D177+E177</f>
        <v>0</v>
      </c>
      <c r="G177" s="15">
        <f>F177*0.2</f>
        <v>0</v>
      </c>
      <c r="H177" s="15">
        <f>F177*1.2</f>
        <v>0</v>
      </c>
      <c r="I177" s="17"/>
      <c r="J177" s="38"/>
      <c r="K177" s="4"/>
      <c r="L177" s="4"/>
      <c r="M177" s="4"/>
      <c r="N177" s="5"/>
      <c r="O177" s="4"/>
      <c r="P177" s="4"/>
      <c r="Q177" s="4"/>
      <c r="R177" s="4"/>
    </row>
    <row r="178" spans="1:18" ht="35.25" customHeight="1" x14ac:dyDescent="0.2">
      <c r="A178" s="13" t="s">
        <v>356</v>
      </c>
      <c r="B178" s="49" t="s">
        <v>357</v>
      </c>
      <c r="C178" s="51"/>
      <c r="D178" s="39">
        <v>0</v>
      </c>
      <c r="E178" s="40">
        <v>0</v>
      </c>
      <c r="F178" s="41">
        <f>D178+E178</f>
        <v>0</v>
      </c>
      <c r="G178" s="15">
        <f t="shared" ref="G178:G180" si="20">F178*0.2</f>
        <v>0</v>
      </c>
      <c r="H178" s="15">
        <f t="shared" ref="H178:H180" si="21">F178*1.2</f>
        <v>0</v>
      </c>
      <c r="I178" s="41"/>
      <c r="J178" s="38"/>
      <c r="K178" s="4"/>
      <c r="L178" s="4"/>
      <c r="M178" s="4"/>
      <c r="N178" s="5"/>
      <c r="O178" s="4"/>
      <c r="P178" s="4"/>
      <c r="Q178" s="4"/>
      <c r="R178" s="4"/>
    </row>
    <row r="179" spans="1:18" ht="35.25" customHeight="1" x14ac:dyDescent="0.2">
      <c r="A179" s="13" t="s">
        <v>358</v>
      </c>
      <c r="B179" s="49" t="s">
        <v>359</v>
      </c>
      <c r="C179" s="51"/>
      <c r="D179" s="39">
        <v>0</v>
      </c>
      <c r="E179" s="40">
        <v>0</v>
      </c>
      <c r="F179" s="41">
        <f>D179+E179</f>
        <v>0</v>
      </c>
      <c r="G179" s="15">
        <f t="shared" si="20"/>
        <v>0</v>
      </c>
      <c r="H179" s="15">
        <f t="shared" si="21"/>
        <v>0</v>
      </c>
      <c r="I179" s="41"/>
      <c r="J179" s="38"/>
      <c r="K179" s="4"/>
      <c r="L179" s="4"/>
      <c r="M179" s="4"/>
      <c r="N179" s="5"/>
      <c r="O179" s="4"/>
      <c r="P179" s="4"/>
      <c r="Q179" s="4"/>
      <c r="R179" s="4"/>
    </row>
    <row r="180" spans="1:18" ht="35.25" customHeight="1" x14ac:dyDescent="0.2">
      <c r="A180" s="13" t="s">
        <v>360</v>
      </c>
      <c r="B180" s="49" t="s">
        <v>361</v>
      </c>
      <c r="C180" s="50"/>
      <c r="D180" s="51"/>
      <c r="E180" s="42">
        <v>0</v>
      </c>
      <c r="F180" s="42"/>
      <c r="G180" s="15">
        <f>E180*0.2</f>
        <v>0</v>
      </c>
      <c r="H180" s="15">
        <f>E180*1.2</f>
        <v>0</v>
      </c>
      <c r="I180" s="43"/>
      <c r="J180" s="38"/>
      <c r="K180" s="4"/>
      <c r="L180" s="4"/>
      <c r="M180" s="5"/>
      <c r="N180" s="4"/>
      <c r="O180" s="4"/>
      <c r="P180" s="4"/>
      <c r="Q180" s="4"/>
    </row>
    <row r="181" spans="1:18" ht="66.75" customHeight="1" x14ac:dyDescent="0.2">
      <c r="A181" s="13" t="s">
        <v>362</v>
      </c>
      <c r="B181" s="49" t="s">
        <v>363</v>
      </c>
      <c r="C181" s="50"/>
      <c r="D181" s="51"/>
      <c r="E181" s="44">
        <v>0</v>
      </c>
      <c r="F181" s="98"/>
      <c r="G181" s="98"/>
      <c r="H181" s="98"/>
      <c r="I181" s="52" t="s">
        <v>364</v>
      </c>
      <c r="J181" s="52"/>
      <c r="K181" s="4"/>
      <c r="L181" s="4"/>
      <c r="M181" s="5"/>
      <c r="N181" s="4"/>
      <c r="O181" s="4"/>
      <c r="P181" s="4"/>
      <c r="Q181" s="4"/>
    </row>
    <row r="182" spans="1:18" ht="35.25" customHeight="1" x14ac:dyDescent="0.2">
      <c r="A182" s="45"/>
      <c r="B182" s="46" t="s">
        <v>365</v>
      </c>
      <c r="C182" s="47"/>
      <c r="D182" s="47"/>
      <c r="E182" s="47"/>
      <c r="F182" s="47"/>
      <c r="G182" s="47"/>
      <c r="H182" s="47"/>
      <c r="I182" s="47"/>
      <c r="J182" s="48"/>
      <c r="K182" s="4"/>
      <c r="L182" s="4"/>
      <c r="M182" s="5"/>
      <c r="N182" s="4"/>
      <c r="O182" s="4"/>
      <c r="P182" s="4"/>
      <c r="Q182" s="4"/>
    </row>
    <row r="183" spans="1:18" ht="40.5" customHeight="1" x14ac:dyDescent="0.2">
      <c r="A183" s="13" t="s">
        <v>366</v>
      </c>
      <c r="B183" s="49" t="s">
        <v>367</v>
      </c>
      <c r="C183" s="50"/>
      <c r="D183" s="51"/>
      <c r="E183" s="17">
        <v>0</v>
      </c>
      <c r="F183" s="17"/>
      <c r="G183" s="15">
        <f>E183*0.2</f>
        <v>0</v>
      </c>
      <c r="H183" s="15">
        <f>E183*1.2</f>
        <v>0</v>
      </c>
      <c r="I183" s="19"/>
      <c r="J183" s="19"/>
      <c r="K183" s="4"/>
      <c r="L183" s="4"/>
      <c r="M183" s="5"/>
      <c r="N183" s="4"/>
      <c r="O183" s="4"/>
      <c r="P183" s="4"/>
      <c r="Q183" s="4"/>
    </row>
    <row r="184" spans="1:18" ht="35.25" customHeight="1" x14ac:dyDescent="0.2">
      <c r="A184" s="13" t="s">
        <v>368</v>
      </c>
      <c r="B184" s="49" t="s">
        <v>369</v>
      </c>
      <c r="C184" s="50"/>
      <c r="D184" s="51"/>
      <c r="E184" s="17">
        <v>0</v>
      </c>
      <c r="F184" s="17"/>
      <c r="G184" s="15">
        <f t="shared" ref="G184:G185" si="22">E184*0.2</f>
        <v>0</v>
      </c>
      <c r="H184" s="15">
        <f t="shared" ref="H184:H185" si="23">E184*1.2</f>
        <v>0</v>
      </c>
      <c r="I184" s="19"/>
      <c r="J184" s="19"/>
      <c r="K184" s="4"/>
      <c r="L184" s="4"/>
      <c r="M184" s="5"/>
      <c r="N184" s="4"/>
      <c r="O184" s="4"/>
      <c r="P184" s="4"/>
      <c r="Q184" s="4"/>
    </row>
    <row r="185" spans="1:18" ht="73.5" customHeight="1" x14ac:dyDescent="0.2">
      <c r="A185" s="13" t="s">
        <v>370</v>
      </c>
      <c r="B185" s="49" t="s">
        <v>371</v>
      </c>
      <c r="C185" s="50"/>
      <c r="D185" s="51"/>
      <c r="E185" s="18"/>
      <c r="F185" s="18"/>
      <c r="G185" s="15">
        <f t="shared" si="22"/>
        <v>0</v>
      </c>
      <c r="H185" s="15">
        <f t="shared" si="23"/>
        <v>0</v>
      </c>
      <c r="I185" s="52" t="s">
        <v>372</v>
      </c>
      <c r="J185" s="52"/>
      <c r="K185" s="4"/>
      <c r="L185" s="4"/>
      <c r="M185" s="5"/>
      <c r="N185" s="4"/>
      <c r="O185" s="4"/>
      <c r="P185" s="4"/>
      <c r="Q185" s="4"/>
    </row>
    <row r="186" spans="1:18" ht="47.25" customHeight="1" x14ac:dyDescent="0.2">
      <c r="A186" s="13" t="s">
        <v>373</v>
      </c>
      <c r="B186" s="49" t="s">
        <v>374</v>
      </c>
      <c r="C186" s="50"/>
      <c r="D186" s="51"/>
      <c r="E186" s="44">
        <v>0</v>
      </c>
      <c r="F186" s="98"/>
      <c r="G186" s="98"/>
      <c r="H186" s="98"/>
      <c r="I186" s="52" t="s">
        <v>364</v>
      </c>
      <c r="J186" s="52"/>
      <c r="K186" s="4"/>
      <c r="L186" s="4"/>
      <c r="M186" s="5"/>
      <c r="N186" s="4"/>
      <c r="O186" s="4"/>
      <c r="P186" s="4"/>
      <c r="Q186" s="4"/>
    </row>
  </sheetData>
  <mergeCells count="190">
    <mergeCell ref="A10:J10"/>
    <mergeCell ref="I11:J11"/>
    <mergeCell ref="B13:C13"/>
    <mergeCell ref="B14:C14"/>
    <mergeCell ref="B15:C15"/>
    <mergeCell ref="A1:B3"/>
    <mergeCell ref="C1:N3"/>
    <mergeCell ref="O1:Q3"/>
    <mergeCell ref="A6:Q6"/>
    <mergeCell ref="A8:J8"/>
    <mergeCell ref="B22:C22"/>
    <mergeCell ref="I22:J22"/>
    <mergeCell ref="B23:C23"/>
    <mergeCell ref="B24:C24"/>
    <mergeCell ref="B25:C25"/>
    <mergeCell ref="B26:C26"/>
    <mergeCell ref="B16:C16"/>
    <mergeCell ref="B17:C17"/>
    <mergeCell ref="B18:C18"/>
    <mergeCell ref="B19:C19"/>
    <mergeCell ref="B20:C20"/>
    <mergeCell ref="B21:C21"/>
    <mergeCell ref="B36:C36"/>
    <mergeCell ref="B37:C37"/>
    <mergeCell ref="B38:C38"/>
    <mergeCell ref="B39:C39"/>
    <mergeCell ref="B40:C40"/>
    <mergeCell ref="B41:C41"/>
    <mergeCell ref="B27:C27"/>
    <mergeCell ref="B28:C28"/>
    <mergeCell ref="B29:C29"/>
    <mergeCell ref="B30:C30"/>
    <mergeCell ref="B34:C34"/>
    <mergeCell ref="B35:C35"/>
    <mergeCell ref="B49:C49"/>
    <mergeCell ref="B50:C50"/>
    <mergeCell ref="B51:C51"/>
    <mergeCell ref="B52:C52"/>
    <mergeCell ref="B54:C54"/>
    <mergeCell ref="B55:C55"/>
    <mergeCell ref="B42:C42"/>
    <mergeCell ref="B43:C43"/>
    <mergeCell ref="B45:C45"/>
    <mergeCell ref="B46:C46"/>
    <mergeCell ref="B47:C47"/>
    <mergeCell ref="B48:C48"/>
    <mergeCell ref="B62:C62"/>
    <mergeCell ref="B63:C63"/>
    <mergeCell ref="B64:C64"/>
    <mergeCell ref="B65:C65"/>
    <mergeCell ref="B66:C66"/>
    <mergeCell ref="B67:C67"/>
    <mergeCell ref="B56:C56"/>
    <mergeCell ref="B57:C57"/>
    <mergeCell ref="B58:C58"/>
    <mergeCell ref="B59:C59"/>
    <mergeCell ref="B60:C60"/>
    <mergeCell ref="B61:C61"/>
    <mergeCell ref="B73:C73"/>
    <mergeCell ref="B74:C74"/>
    <mergeCell ref="B75:C75"/>
    <mergeCell ref="B76:C76"/>
    <mergeCell ref="B77:C77"/>
    <mergeCell ref="B78:C78"/>
    <mergeCell ref="B68:C68"/>
    <mergeCell ref="B70:C70"/>
    <mergeCell ref="I70:J70"/>
    <mergeCell ref="B71:C71"/>
    <mergeCell ref="I71:J71"/>
    <mergeCell ref="B72:C72"/>
    <mergeCell ref="B83:C83"/>
    <mergeCell ref="B84:C84"/>
    <mergeCell ref="B85:C85"/>
    <mergeCell ref="B86:C86"/>
    <mergeCell ref="B87:C87"/>
    <mergeCell ref="B88:C88"/>
    <mergeCell ref="B79:C79"/>
    <mergeCell ref="B80:C80"/>
    <mergeCell ref="I80:J80"/>
    <mergeCell ref="B81:C81"/>
    <mergeCell ref="B82:C82"/>
    <mergeCell ref="I82:J82"/>
    <mergeCell ref="I97:J100"/>
    <mergeCell ref="B98:C98"/>
    <mergeCell ref="B99:C99"/>
    <mergeCell ref="B100:C100"/>
    <mergeCell ref="B89:C89"/>
    <mergeCell ref="I89:J89"/>
    <mergeCell ref="B90:C90"/>
    <mergeCell ref="I90:J90"/>
    <mergeCell ref="B91:C91"/>
    <mergeCell ref="B92:C92"/>
    <mergeCell ref="B101:C101"/>
    <mergeCell ref="B102:C102"/>
    <mergeCell ref="B103:C103"/>
    <mergeCell ref="B104:C104"/>
    <mergeCell ref="B105:C105"/>
    <mergeCell ref="B106:C106"/>
    <mergeCell ref="B93:C93"/>
    <mergeCell ref="B94:C94"/>
    <mergeCell ref="B95:C95"/>
    <mergeCell ref="B96:C96"/>
    <mergeCell ref="B97:C97"/>
    <mergeCell ref="B113:C113"/>
    <mergeCell ref="B114:C114"/>
    <mergeCell ref="B115:C115"/>
    <mergeCell ref="B116:C116"/>
    <mergeCell ref="B117:C117"/>
    <mergeCell ref="B118:C118"/>
    <mergeCell ref="B107:C107"/>
    <mergeCell ref="B108:C108"/>
    <mergeCell ref="B109:C109"/>
    <mergeCell ref="B110:C110"/>
    <mergeCell ref="B111:C111"/>
    <mergeCell ref="B112:C112"/>
    <mergeCell ref="B125:C125"/>
    <mergeCell ref="B126:C126"/>
    <mergeCell ref="B127:C127"/>
    <mergeCell ref="B128:C128"/>
    <mergeCell ref="B129:C129"/>
    <mergeCell ref="B130:C130"/>
    <mergeCell ref="B119:C119"/>
    <mergeCell ref="B120:C120"/>
    <mergeCell ref="B121:C121"/>
    <mergeCell ref="B122:C122"/>
    <mergeCell ref="B123:C123"/>
    <mergeCell ref="B124:C124"/>
    <mergeCell ref="B136:C136"/>
    <mergeCell ref="I136:J136"/>
    <mergeCell ref="B137:C137"/>
    <mergeCell ref="B138:C138"/>
    <mergeCell ref="I138:J138"/>
    <mergeCell ref="B139:C139"/>
    <mergeCell ref="B131:C131"/>
    <mergeCell ref="B132:C132"/>
    <mergeCell ref="B133:C133"/>
    <mergeCell ref="B134:C134"/>
    <mergeCell ref="I134:J134"/>
    <mergeCell ref="B135:C135"/>
    <mergeCell ref="I135:J135"/>
    <mergeCell ref="B144:C144"/>
    <mergeCell ref="B145:C145"/>
    <mergeCell ref="B146:C146"/>
    <mergeCell ref="B147:C147"/>
    <mergeCell ref="B148:C148"/>
    <mergeCell ref="B149:C149"/>
    <mergeCell ref="B140:C140"/>
    <mergeCell ref="I140:J140"/>
    <mergeCell ref="B142:C142"/>
    <mergeCell ref="I142:J142"/>
    <mergeCell ref="B143:C143"/>
    <mergeCell ref="I143:J143"/>
    <mergeCell ref="B141:J141"/>
    <mergeCell ref="B156:C156"/>
    <mergeCell ref="B157:C157"/>
    <mergeCell ref="B158:C158"/>
    <mergeCell ref="B159:C159"/>
    <mergeCell ref="B160:C160"/>
    <mergeCell ref="B161:C161"/>
    <mergeCell ref="B150:C150"/>
    <mergeCell ref="B151:C151"/>
    <mergeCell ref="B152:C152"/>
    <mergeCell ref="B153:C153"/>
    <mergeCell ref="B154:C154"/>
    <mergeCell ref="B155:C155"/>
    <mergeCell ref="B170:C170"/>
    <mergeCell ref="B171:C171"/>
    <mergeCell ref="B172:C172"/>
    <mergeCell ref="B173:C173"/>
    <mergeCell ref="B174:C174"/>
    <mergeCell ref="B175:C175"/>
    <mergeCell ref="B162:C162"/>
    <mergeCell ref="B163:C163"/>
    <mergeCell ref="B165:C165"/>
    <mergeCell ref="B166:C166"/>
    <mergeCell ref="B167:C167"/>
    <mergeCell ref="B169:C169"/>
    <mergeCell ref="B182:J182"/>
    <mergeCell ref="B183:D183"/>
    <mergeCell ref="B184:D184"/>
    <mergeCell ref="B185:D185"/>
    <mergeCell ref="I185:J185"/>
    <mergeCell ref="B186:D186"/>
    <mergeCell ref="I186:J186"/>
    <mergeCell ref="B177:C177"/>
    <mergeCell ref="B178:C178"/>
    <mergeCell ref="B179:C179"/>
    <mergeCell ref="B180:D180"/>
    <mergeCell ref="B181:D181"/>
    <mergeCell ref="I181:J181"/>
  </mergeCells>
  <pageMargins left="0.7" right="0.7" top="0.75" bottom="0.75" header="0.3" footer="0.3"/>
  <pageSetup paperSize="9" scale="27" orientation="portrait" r:id="rId1"/>
  <rowBreaks count="2" manualBreakCount="2">
    <brk id="68" max="16383" man="1"/>
    <brk id="140"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JOURDA Pierre Jean</dc:creator>
  <cp:lastModifiedBy>JOURDA Pierre Jean</cp:lastModifiedBy>
  <dcterms:created xsi:type="dcterms:W3CDTF">2025-08-22T14:29:48Z</dcterms:created>
  <dcterms:modified xsi:type="dcterms:W3CDTF">2025-10-09T08:44:01Z</dcterms:modified>
</cp:coreProperties>
</file>